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M:\Corporate Actions\ICEBlock\"/>
    </mc:Choice>
  </mc:AlternateContent>
  <xr:revisionPtr revIDLastSave="0" documentId="13_ncr:1_{6C1BCB2C-559B-4535-8A72-46295C6D44A6}" xr6:coauthVersionLast="47" xr6:coauthVersionMax="47" xr10:uidLastSave="{00000000-0000-0000-0000-000000000000}"/>
  <workbookProtection workbookPassword="C6C2" lockStructure="1"/>
  <bookViews>
    <workbookView xWindow="28785" yWindow="-16320"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Options'!$B$5:$AB$82</definedName>
    <definedName name="_xlnm._FilterDatabase" localSheetId="1" hidden="1">'Single Stock Futures'!$B$6:$AJ$681</definedName>
    <definedName name="_xlnm._FilterDatabase" localSheetId="3" hidden="1">'Single Stock Option'!$B$6:$AU$401</definedName>
    <definedName name="_xlnm._FilterDatabase" localSheetId="0" hidden="1">'Track Changes'!$B$1:$J$1163</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3" i="2"/>
  <c r="Y54" i="2"/>
  <c r="S278" i="2"/>
  <c r="S276" i="2"/>
  <c r="Y201" i="2"/>
  <c r="Y377" i="2"/>
  <c r="Y136" i="2"/>
  <c r="Y364" i="2"/>
  <c r="Y451" i="2" l="1"/>
  <c r="Y305" i="2"/>
  <c r="Y132" i="2"/>
  <c r="Y68" i="2"/>
  <c r="Y40" i="2"/>
  <c r="S228" i="2"/>
  <c r="S521" i="2"/>
  <c r="S174" i="2"/>
  <c r="Y494" i="2"/>
  <c r="Y36" i="2"/>
  <c r="S22" i="2"/>
  <c r="S584" i="2"/>
  <c r="S429" i="2"/>
  <c r="Y647" i="2" l="1"/>
  <c r="Y621" i="2"/>
  <c r="Y614" i="2"/>
  <c r="Y608" i="2"/>
  <c r="Y598" i="2"/>
  <c r="Y597" i="2"/>
  <c r="Y582" i="2"/>
  <c r="Y581" i="2"/>
  <c r="Y505" i="2"/>
  <c r="Y502" i="2"/>
  <c r="Y461" i="2"/>
  <c r="Y434" i="2"/>
  <c r="Y432" i="2"/>
  <c r="Y411" i="2"/>
  <c r="Y384" i="2"/>
  <c r="Y381" i="2"/>
  <c r="Y356" i="2"/>
  <c r="Y314" i="2"/>
  <c r="Y304" i="2"/>
  <c r="Y271" i="2"/>
  <c r="Y245" i="2"/>
  <c r="Y236" i="2"/>
  <c r="Y217" i="2"/>
  <c r="Y213" i="2"/>
  <c r="Y211" i="2"/>
  <c r="Y204" i="2"/>
  <c r="Y147" i="2"/>
  <c r="Y133" i="2"/>
  <c r="Y131" i="2"/>
  <c r="Y130" i="2"/>
  <c r="Y129" i="2"/>
  <c r="Y128" i="2"/>
  <c r="Y127" i="2"/>
  <c r="Y109" i="2"/>
  <c r="Y99" i="2"/>
  <c r="Y93" i="2"/>
  <c r="Y89" i="2"/>
  <c r="Y88" i="2"/>
  <c r="Y25" i="2"/>
  <c r="X52" i="6"/>
  <c r="X57" i="6"/>
  <c r="X56" i="6"/>
  <c r="X54" i="6"/>
  <c r="X21" i="6"/>
  <c r="X20" i="6"/>
  <c r="S615" i="2"/>
  <c r="S421" i="2" l="1"/>
  <c r="S379" i="2" l="1"/>
  <c r="B2" i="2" l="1"/>
  <c r="B2" i="11"/>
  <c r="P6" i="6" l="1"/>
  <c r="X25" i="6" l="1"/>
  <c r="X26" i="6"/>
  <c r="X27" i="6"/>
  <c r="X28" i="6"/>
  <c r="X29" i="6"/>
  <c r="X30" i="6"/>
  <c r="X31" i="6"/>
  <c r="X32" i="6"/>
  <c r="X33" i="6"/>
  <c r="X34" i="6"/>
  <c r="X35" i="6"/>
  <c r="AF216" i="4" l="1"/>
  <c r="S477" i="2" l="1"/>
  <c r="S439" i="2"/>
  <c r="AF122" i="4" l="1"/>
  <c r="AF251" i="4"/>
  <c r="X60" i="6" l="1"/>
  <c r="B2" i="6" l="1"/>
  <c r="S336" i="2" l="1"/>
  <c r="X49" i="6" l="1"/>
  <c r="S391" i="2" l="1"/>
  <c r="S7" i="2"/>
  <c r="S8" i="2"/>
  <c r="S9" i="2"/>
  <c r="S10" i="2"/>
  <c r="S12" i="2"/>
  <c r="S13" i="2"/>
  <c r="S14" i="2"/>
  <c r="S15" i="2"/>
  <c r="S16" i="2"/>
  <c r="S17" i="2"/>
  <c r="S18" i="2"/>
  <c r="S19" i="2"/>
  <c r="S20" i="2"/>
  <c r="S21" i="2"/>
  <c r="S23" i="2"/>
  <c r="S24" i="2"/>
  <c r="S360"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6" i="2"/>
  <c r="S101" i="2"/>
  <c r="S102" i="2"/>
  <c r="S103" i="2"/>
  <c r="S104" i="2"/>
  <c r="S105" i="2"/>
  <c r="S106" i="2"/>
  <c r="S107" i="2"/>
  <c r="S108" i="2"/>
  <c r="S110" i="2"/>
  <c r="S656"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4" i="2"/>
  <c r="S162" i="2"/>
  <c r="S163" i="2"/>
  <c r="S165" i="2"/>
  <c r="S166" i="2"/>
  <c r="S167" i="2"/>
  <c r="S169" i="2"/>
  <c r="S394"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6" i="2"/>
  <c r="S205" i="2"/>
  <c r="S206" i="2"/>
  <c r="S207" i="2"/>
  <c r="S208" i="2"/>
  <c r="S209" i="2"/>
  <c r="S210" i="2"/>
  <c r="S212" i="2"/>
  <c r="S214" i="2"/>
  <c r="S215" i="2"/>
  <c r="S216" i="2"/>
  <c r="S219" i="2"/>
  <c r="S222" i="2"/>
  <c r="S223" i="2"/>
  <c r="S224" i="2"/>
  <c r="S225" i="2"/>
  <c r="S226" i="2"/>
  <c r="S227" i="2"/>
  <c r="S229" i="2"/>
  <c r="S230" i="2"/>
  <c r="S231" i="2"/>
  <c r="S232" i="2"/>
  <c r="S233" i="2"/>
  <c r="S234" i="2"/>
  <c r="S235" i="2"/>
  <c r="S247" i="2"/>
  <c r="S238" i="2"/>
  <c r="S239" i="2"/>
  <c r="S570" i="2"/>
  <c r="S240" i="2"/>
  <c r="S370" i="2"/>
  <c r="S241" i="2"/>
  <c r="S242" i="2"/>
  <c r="S243" i="2"/>
  <c r="S244" i="2"/>
  <c r="S164" i="2"/>
  <c r="S246" i="2"/>
  <c r="S248" i="2"/>
  <c r="S250" i="2"/>
  <c r="S251" i="2"/>
  <c r="S252" i="2"/>
  <c r="S253" i="2"/>
  <c r="S254" i="2"/>
  <c r="S255" i="2"/>
  <c r="S256" i="2"/>
  <c r="S257" i="2"/>
  <c r="S258" i="2"/>
  <c r="S413" i="2"/>
  <c r="S218" i="2"/>
  <c r="S259" i="2"/>
  <c r="S260" i="2"/>
  <c r="S261" i="2"/>
  <c r="S262" i="2"/>
  <c r="S263" i="2"/>
  <c r="S264" i="2"/>
  <c r="S266" i="2"/>
  <c r="S267" i="2"/>
  <c r="S268" i="2"/>
  <c r="S269" i="2"/>
  <c r="S270" i="2"/>
  <c r="S272" i="2"/>
  <c r="S273" i="2"/>
  <c r="S274" i="2"/>
  <c r="S265" i="2"/>
  <c r="S275" i="2"/>
  <c r="S277"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6" i="2"/>
  <c r="S307" i="2"/>
  <c r="S308" i="2"/>
  <c r="S310" i="2"/>
  <c r="S311" i="2"/>
  <c r="S312" i="2"/>
  <c r="S313" i="2"/>
  <c r="S315" i="2"/>
  <c r="S316" i="2"/>
  <c r="S317" i="2"/>
  <c r="S318" i="2"/>
  <c r="S319" i="2"/>
  <c r="S320" i="2"/>
  <c r="S321" i="2"/>
  <c r="S322" i="2"/>
  <c r="S323" i="2"/>
  <c r="S324" i="2"/>
  <c r="S325" i="2"/>
  <c r="S327" i="2"/>
  <c r="S328" i="2"/>
  <c r="S329" i="2"/>
  <c r="S330" i="2"/>
  <c r="S331" i="2"/>
  <c r="S332" i="2"/>
  <c r="S333" i="2"/>
  <c r="S334" i="2"/>
  <c r="S337" i="2"/>
  <c r="S335" i="2"/>
  <c r="S339" i="2"/>
  <c r="S340" i="2"/>
  <c r="S341" i="2"/>
  <c r="S342" i="2"/>
  <c r="S343" i="2"/>
  <c r="S345" i="2"/>
  <c r="S346" i="2"/>
  <c r="S347" i="2"/>
  <c r="S348" i="2"/>
  <c r="S349" i="2"/>
  <c r="S350" i="2"/>
  <c r="S351" i="2"/>
  <c r="S353" i="2"/>
  <c r="S354" i="2"/>
  <c r="S355" i="2"/>
  <c r="S357" i="2"/>
  <c r="S358" i="2"/>
  <c r="S359" i="2"/>
  <c r="S361" i="2"/>
  <c r="S362" i="2"/>
  <c r="S363" i="2"/>
  <c r="S220" i="2"/>
  <c r="S365" i="2"/>
  <c r="S366" i="2"/>
  <c r="S367" i="2"/>
  <c r="S368" i="2"/>
  <c r="S369" i="2"/>
  <c r="S372" i="2"/>
  <c r="S373" i="2"/>
  <c r="S374" i="2"/>
  <c r="S375" i="2"/>
  <c r="S376" i="2"/>
  <c r="S445" i="2"/>
  <c r="S378" i="2"/>
  <c r="S380" i="2"/>
  <c r="S382" i="2"/>
  <c r="S383" i="2"/>
  <c r="S385" i="2"/>
  <c r="S408" i="2"/>
  <c r="S386" i="2"/>
  <c r="S387" i="2"/>
  <c r="S388" i="2"/>
  <c r="S389" i="2"/>
  <c r="S400" i="2"/>
  <c r="S390" i="2"/>
  <c r="S392" i="2"/>
  <c r="S393" i="2"/>
  <c r="S395" i="2"/>
  <c r="S396" i="2"/>
  <c r="S398" i="2"/>
  <c r="S145" i="2"/>
  <c r="S399" i="2"/>
  <c r="S447" i="2"/>
  <c r="S401" i="2"/>
  <c r="S402" i="2"/>
  <c r="S403" i="2"/>
  <c r="S405" i="2"/>
  <c r="S406" i="2"/>
  <c r="S407" i="2"/>
  <c r="S409" i="2"/>
  <c r="S410" i="2"/>
  <c r="S404" i="2"/>
  <c r="S412" i="2"/>
  <c r="S475" i="2"/>
  <c r="S416" i="2"/>
  <c r="S417" i="2"/>
  <c r="S418" i="2"/>
  <c r="S419" i="2"/>
  <c r="S420" i="2"/>
  <c r="S422" i="2"/>
  <c r="S423" i="2"/>
  <c r="S424" i="2"/>
  <c r="S425" i="2"/>
  <c r="S426" i="2"/>
  <c r="S427" i="2"/>
  <c r="S486" i="2"/>
  <c r="S428" i="2"/>
  <c r="S430" i="2"/>
  <c r="S431" i="2"/>
  <c r="S433" i="2"/>
  <c r="S435" i="2"/>
  <c r="S436" i="2"/>
  <c r="S437" i="2"/>
  <c r="S438" i="2"/>
  <c r="S440" i="2"/>
  <c r="S442" i="2"/>
  <c r="S443" i="2"/>
  <c r="S444" i="2"/>
  <c r="S446" i="2"/>
  <c r="S448" i="2"/>
  <c r="S449" i="2"/>
  <c r="S450" i="2"/>
  <c r="S452" i="2"/>
  <c r="S453" i="2"/>
  <c r="S455" i="2"/>
  <c r="S456" i="2"/>
  <c r="S569" i="2"/>
  <c r="S457" i="2"/>
  <c r="S458" i="2"/>
  <c r="S459" i="2"/>
  <c r="S415" i="2"/>
  <c r="S460" i="2"/>
  <c r="S462" i="2"/>
  <c r="S463" i="2"/>
  <c r="S464" i="2"/>
  <c r="S465" i="2"/>
  <c r="S644" i="2"/>
  <c r="S467" i="2"/>
  <c r="S468" i="2"/>
  <c r="S469" i="2"/>
  <c r="S470" i="2"/>
  <c r="S471" i="2"/>
  <c r="S472" i="2"/>
  <c r="S474" i="2"/>
  <c r="S473" i="2"/>
  <c r="S478" i="2"/>
  <c r="S479" i="2"/>
  <c r="S480" i="2"/>
  <c r="S481" i="2"/>
  <c r="S482" i="2"/>
  <c r="S484" i="2"/>
  <c r="S485" i="2"/>
  <c r="S487" i="2"/>
  <c r="S489" i="2"/>
  <c r="S488" i="2"/>
  <c r="S483" i="2"/>
  <c r="S338" i="2"/>
  <c r="S490" i="2"/>
  <c r="S491" i="2"/>
  <c r="S492" i="2"/>
  <c r="S493" i="2"/>
  <c r="S495" i="2"/>
  <c r="S496" i="2"/>
  <c r="S497" i="2"/>
  <c r="S498" i="2"/>
  <c r="S499" i="2"/>
  <c r="S500" i="2"/>
  <c r="S501" i="2"/>
  <c r="S503" i="2"/>
  <c r="S504" i="2"/>
  <c r="S414" i="2"/>
  <c r="S543" i="2"/>
  <c r="S542" i="2"/>
  <c r="S326" i="2"/>
  <c r="S507" i="2"/>
  <c r="S508" i="2"/>
  <c r="S509" i="2"/>
  <c r="S510" i="2"/>
  <c r="S511" i="2"/>
  <c r="S512" i="2"/>
  <c r="S513" i="2"/>
  <c r="S514" i="2"/>
  <c r="S515" i="2"/>
  <c r="S517" i="2"/>
  <c r="S518" i="2"/>
  <c r="S519" i="2"/>
  <c r="S520" i="2"/>
  <c r="S522" i="2"/>
  <c r="S523" i="2"/>
  <c r="S524" i="2"/>
  <c r="S525" i="2"/>
  <c r="S526" i="2"/>
  <c r="S527" i="2"/>
  <c r="S528" i="2"/>
  <c r="S529" i="2"/>
  <c r="S530" i="2"/>
  <c r="S531" i="2"/>
  <c r="S532" i="2"/>
  <c r="S533" i="2"/>
  <c r="S534" i="2"/>
  <c r="S535" i="2"/>
  <c r="S536" i="2"/>
  <c r="S538" i="2"/>
  <c r="S539" i="2"/>
  <c r="S540" i="2"/>
  <c r="S541" i="2"/>
  <c r="S544" i="2"/>
  <c r="S545" i="2"/>
  <c r="S546" i="2"/>
  <c r="S547" i="2"/>
  <c r="S548" i="2"/>
  <c r="S549" i="2"/>
  <c r="S550" i="2"/>
  <c r="S551" i="2"/>
  <c r="S552" i="2"/>
  <c r="S553" i="2"/>
  <c r="S554" i="2"/>
  <c r="S555" i="2"/>
  <c r="S556" i="2"/>
  <c r="S557" i="2"/>
  <c r="S558" i="2"/>
  <c r="S559" i="2"/>
  <c r="S560" i="2"/>
  <c r="S561" i="2"/>
  <c r="S563" i="2"/>
  <c r="S562" i="2"/>
  <c r="S564" i="2"/>
  <c r="S565" i="2"/>
  <c r="S566" i="2"/>
  <c r="S567" i="2"/>
  <c r="S568" i="2"/>
  <c r="S11" i="2"/>
  <c r="S221" i="2"/>
  <c r="S571" i="2"/>
  <c r="S572" i="2"/>
  <c r="S573" i="2"/>
  <c r="S574" i="2"/>
  <c r="S575" i="2"/>
  <c r="S576" i="2"/>
  <c r="S577" i="2"/>
  <c r="S578" i="2"/>
  <c r="S579" i="2"/>
  <c r="S580" i="2"/>
  <c r="S583" i="2"/>
  <c r="S585" i="2"/>
  <c r="S586" i="2"/>
  <c r="S587" i="2"/>
  <c r="S588" i="2"/>
  <c r="S589" i="2"/>
  <c r="S590" i="2"/>
  <c r="S591" i="2"/>
  <c r="S592" i="2"/>
  <c r="S593" i="2"/>
  <c r="S594" i="2"/>
  <c r="S595" i="2"/>
  <c r="S596" i="2"/>
  <c r="S599" i="2"/>
  <c r="S600" i="2"/>
  <c r="S601" i="2"/>
  <c r="S602" i="2"/>
  <c r="S603" i="2"/>
  <c r="S604" i="2"/>
  <c r="S605" i="2"/>
  <c r="S606" i="2"/>
  <c r="S607" i="2"/>
  <c r="S609" i="2"/>
  <c r="S610" i="2"/>
  <c r="S611" i="2"/>
  <c r="S612" i="2"/>
  <c r="S613" i="2"/>
  <c r="S616" i="2"/>
  <c r="S617" i="2"/>
  <c r="S618" i="2"/>
  <c r="S619" i="2"/>
  <c r="S620" i="2"/>
  <c r="S622" i="2"/>
  <c r="S624" i="2"/>
  <c r="S625" i="2"/>
  <c r="S626" i="2"/>
  <c r="S627" i="2"/>
  <c r="S628" i="2"/>
  <c r="S629" i="2"/>
  <c r="S630" i="2"/>
  <c r="S631" i="2"/>
  <c r="S632" i="2"/>
  <c r="S633" i="2"/>
  <c r="S634" i="2"/>
  <c r="S636" i="2"/>
  <c r="S635" i="2"/>
  <c r="S637" i="2"/>
  <c r="S638" i="2"/>
  <c r="S639" i="2"/>
  <c r="S640" i="2"/>
  <c r="S641" i="2"/>
  <c r="S642" i="2"/>
  <c r="S643" i="2"/>
  <c r="S645" i="2"/>
  <c r="S646" i="2"/>
  <c r="S648" i="2"/>
  <c r="S649" i="2"/>
  <c r="S650" i="2"/>
  <c r="S651" i="2"/>
  <c r="S652" i="2"/>
  <c r="S653" i="2"/>
  <c r="S654" i="2"/>
  <c r="S655" i="2"/>
  <c r="S657" i="2"/>
  <c r="S658" i="2"/>
  <c r="S659" i="2"/>
  <c r="S660" i="2"/>
  <c r="S661" i="2"/>
  <c r="S662" i="2"/>
  <c r="S663" i="2"/>
  <c r="S665" i="2"/>
  <c r="S666" i="2"/>
  <c r="S667" i="2"/>
  <c r="S668" i="2"/>
  <c r="S669" i="2"/>
  <c r="S670" i="2"/>
  <c r="S671" i="2"/>
  <c r="S672" i="2"/>
  <c r="S673" i="2"/>
  <c r="S176" i="2"/>
  <c r="S237" i="2"/>
  <c r="S675" i="2"/>
  <c r="S676" i="2"/>
  <c r="S677" i="2"/>
  <c r="S678" i="2"/>
  <c r="S679" i="2"/>
  <c r="S680" i="2"/>
  <c r="S681" i="2"/>
  <c r="X24" i="6"/>
  <c r="X59" i="6"/>
  <c r="X23" i="6"/>
  <c r="X36" i="6"/>
  <c r="X37" i="6"/>
  <c r="X40" i="6"/>
  <c r="X43" i="6"/>
  <c r="X44" i="6"/>
  <c r="X45" i="6"/>
  <c r="X48" i="6"/>
  <c r="X53" i="6"/>
  <c r="X58" i="6"/>
  <c r="X73" i="6"/>
  <c r="X74" i="6"/>
  <c r="X75"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7" i="6"/>
  <c r="X19" i="6"/>
  <c r="X22" i="6"/>
  <c r="X38" i="6"/>
  <c r="X39" i="6"/>
  <c r="X41" i="6"/>
  <c r="X42" i="6"/>
  <c r="X46" i="6"/>
  <c r="X47" i="6"/>
  <c r="X50" i="6"/>
  <c r="X55" i="6"/>
  <c r="X72" i="6"/>
  <c r="X76" i="6"/>
  <c r="X77" i="6"/>
  <c r="X78" i="6"/>
  <c r="X79" i="6"/>
  <c r="X80" i="6"/>
  <c r="X81"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<sst xmlns="http://schemas.openxmlformats.org/spreadsheetml/2006/main" count="47304" uniqueCount="12292">
  <si>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</si>
  <si>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</si>
  <si>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</si>
  <si>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</si>
  <si>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</si>
  <si>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</si>
  <si>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</si>
  <si>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</si>
  <si>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</si>
  <si>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</si>
  <si>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</si>
  <si>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</si>
  <si>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</si>
  <si>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</si>
  <si>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</si>
  <si>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</si>
  <si>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</si>
  <si>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</si>
  <si>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</si>
  <si>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</si>
  <si>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</si>
  <si>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</si>
  <si>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</si>
  <si>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</si>
  <si>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</si>
  <si>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</si>
  <si>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</si>
  <si>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</si>
  <si>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</si>
  <si>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</si>
  <si>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</si>
  <si>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</si>
  <si>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</si>
  <si>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</si>
  <si>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</si>
  <si>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</si>
  <si>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</si>
  <si>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</si>
  <si>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</si>
  <si>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</si>
  <si>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</si>
  <si>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</si>
  <si>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</si>
  <si>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</si>
  <si>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</si>
  <si>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</si>
  <si>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</si>
  <si>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</si>
  <si>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</si>
  <si>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</si>
  <si>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</si>
  <si>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</si>
  <si>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</si>
  <si>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</si>
  <si>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</si>
  <si>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</si>
  <si>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</si>
  <si>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</si>
  <si>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</si>
  <si>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</si>
  <si>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</si>
  <si>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</si>
  <si>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</si>
  <si>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</si>
  <si>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</si>
  <si>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</si>
  <si>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</si>
  <si>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</si>
  <si>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</si>
  <si>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</si>
  <si>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</si>
  <si>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</si>
  <si>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</si>
  <si>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</si>
  <si>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MSCI India</t>
  </si>
  <si>
    <t>MSCI Pacific ex Japan</t>
  </si>
  <si>
    <t>M43</t>
  </si>
  <si>
    <t>M47</t>
  </si>
  <si>
    <t>M45</t>
  </si>
  <si>
    <t>MPJ</t>
  </si>
  <si>
    <t>MAK</t>
  </si>
  <si>
    <t>MKE</t>
  </si>
  <si>
    <t>MII</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</si>
  <si>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</si>
  <si>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</si>
  <si>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</si>
  <si>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</si>
  <si>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</si>
  <si>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</si>
  <si>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</si>
  <si>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</si>
  <si>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</si>
  <si>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</si>
  <si>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</si>
  <si>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</si>
  <si>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</si>
  <si>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</si>
  <si>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</si>
  <si>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</si>
  <si>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</si>
  <si>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</si>
  <si>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</si>
  <si>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</si>
  <si>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</si>
  <si>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</si>
  <si>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</si>
  <si>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</si>
  <si>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</si>
  <si>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</si>
  <si>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</si>
  <si>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</si>
  <si>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</si>
  <si>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</si>
  <si>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</si>
  <si>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</si>
  <si>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</si>
  <si>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</si>
  <si>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</si>
  <si>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</si>
  <si>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</si>
  <si>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</si>
  <si>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</si>
  <si>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</si>
  <si>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</si>
  <si>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</si>
  <si>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</si>
  <si>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</si>
  <si>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</si>
  <si>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</si>
  <si>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</si>
  <si>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</si>
  <si>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</si>
  <si>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</si>
  <si>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</si>
  <si>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</si>
  <si>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</si>
  <si>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</si>
  <si>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</si>
  <si>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</si>
  <si>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</si>
  <si>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</si>
  <si>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</si>
  <si>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</si>
  <si>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</si>
  <si>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</si>
  <si>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</si>
  <si>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</si>
  <si>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</si>
  <si>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</si>
  <si>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</si>
  <si>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</si>
  <si>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</si>
  <si>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</si>
  <si>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</si>
  <si>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</si>
  <si>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</si>
  <si>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</si>
  <si>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</si>
  <si>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</si>
  <si>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</si>
  <si>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</si>
  <si>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</si>
  <si>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</si>
  <si>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</si>
  <si>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</si>
  <si>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</si>
  <si>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</si>
  <si>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</si>
  <si>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</si>
  <si>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</si>
  <si>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</si>
  <si>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</si>
  <si>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</si>
  <si>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</si>
  <si>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</si>
  <si>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</si>
  <si>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</si>
  <si>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</si>
  <si>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</si>
  <si>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</si>
  <si>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</si>
  <si>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</si>
  <si>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</si>
  <si>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</si>
  <si>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</si>
  <si>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</si>
  <si>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</si>
  <si>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</si>
  <si>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</si>
  <si>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</si>
  <si>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</si>
  <si>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</si>
  <si>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</si>
  <si>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</si>
  <si>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</si>
  <si>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</si>
  <si>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</si>
  <si>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</si>
  <si>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</si>
  <si>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</si>
  <si>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</si>
  <si>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</si>
  <si>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</si>
  <si>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</si>
  <si>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</si>
  <si>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</si>
  <si>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</si>
  <si>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</si>
  <si>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</si>
  <si>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</si>
  <si>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</si>
  <si>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</si>
  <si>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</si>
  <si>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</si>
  <si>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</si>
  <si>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</si>
  <si>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</si>
  <si>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</si>
  <si>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</si>
  <si>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</si>
  <si>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</si>
  <si>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</si>
  <si>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</si>
  <si>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</si>
  <si>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</si>
  <si>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</si>
  <si>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</si>
  <si>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</si>
  <si>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</si>
  <si>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</si>
  <si>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</si>
  <si>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</si>
  <si>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</si>
  <si>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</si>
  <si>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</si>
  <si>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</si>
  <si>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</si>
  <si>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</si>
  <si>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</si>
  <si>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</si>
  <si>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</si>
  <si>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</si>
  <si>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</si>
  <si>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</si>
  <si>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</si>
  <si>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</si>
  <si>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</si>
  <si>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</si>
  <si>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</si>
  <si>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</si>
  <si>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</si>
  <si>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</si>
  <si>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</si>
  <si>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</si>
  <si>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</si>
  <si>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</si>
  <si>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</si>
  <si>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</si>
  <si>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</si>
  <si>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</si>
  <si>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</si>
  <si>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</si>
  <si>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</si>
  <si>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</si>
  <si>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</si>
  <si>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</si>
  <si>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</si>
  <si>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</si>
  <si>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</si>
  <si>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GEPH.PA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</si>
  <si>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</si>
  <si>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</si>
  <si>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</si>
  <si>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</si>
  <si>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</si>
  <si>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</si>
  <si>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</si>
  <si>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</si>
  <si>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</si>
  <si>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</si>
  <si>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</si>
  <si>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</si>
  <si>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</si>
  <si>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</si>
  <si>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</si>
  <si>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</si>
  <si>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</si>
  <si>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</si>
  <si>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</si>
  <si>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</si>
  <si>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</si>
  <si>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</si>
  <si>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</si>
  <si>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</si>
  <si>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</si>
  <si>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</si>
  <si>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</si>
  <si>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</si>
  <si>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</si>
  <si>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</si>
  <si>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</si>
  <si>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</si>
  <si>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</si>
  <si>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</si>
  <si>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</si>
  <si>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</si>
  <si>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</si>
  <si>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</si>
  <si>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</si>
  <si>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</si>
  <si>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</si>
  <si>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</si>
  <si>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</si>
  <si>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</si>
  <si>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</si>
  <si>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</si>
  <si>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</si>
  <si>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</si>
  <si>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</si>
  <si>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</si>
  <si>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</si>
  <si>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</si>
  <si>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</si>
  <si>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</si>
  <si>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</si>
  <si>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</si>
  <si>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</si>
  <si>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</si>
  <si>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</si>
  <si>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</si>
  <si>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</si>
  <si>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</si>
  <si>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</si>
  <si>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</si>
  <si>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</si>
  <si>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</si>
  <si>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</si>
  <si>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</si>
  <si>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</si>
  <si>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</si>
  <si>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</si>
  <si>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</si>
  <si>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</si>
  <si>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</si>
  <si>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</si>
  <si>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</si>
  <si>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</si>
  <si>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</si>
  <si>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</si>
  <si>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</si>
  <si>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</si>
  <si>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</si>
  <si>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</si>
  <si>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</si>
  <si>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</si>
  <si>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</si>
  <si>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</si>
  <si>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</si>
  <si>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</si>
  <si>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</si>
  <si>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</si>
  <si>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</si>
  <si>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</si>
  <si>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</si>
  <si>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</si>
  <si>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</si>
  <si>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</si>
  <si>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</si>
  <si>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</si>
  <si>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</si>
  <si>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</si>
  <si>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</si>
  <si>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</si>
  <si>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</si>
  <si>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</si>
  <si>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</si>
  <si>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</si>
  <si>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</si>
  <si>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</si>
  <si>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</si>
  <si>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</si>
  <si>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</si>
  <si>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</si>
  <si>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</si>
  <si>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</si>
  <si>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</si>
  <si>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</si>
  <si>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</si>
  <si>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</si>
  <si>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</si>
  <si>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</si>
  <si>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</si>
  <si>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</si>
  <si>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</si>
  <si>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</si>
  <si>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</si>
  <si>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</si>
  <si>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</si>
  <si>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</si>
  <si>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</si>
  <si>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</si>
  <si>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</si>
  <si>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</si>
  <si>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</si>
  <si>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</si>
  <si>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</si>
  <si>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</si>
  <si>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</si>
  <si>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</si>
  <si>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</si>
  <si>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</si>
  <si>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</si>
  <si>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</si>
  <si>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</si>
  <si>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</si>
  <si>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</si>
  <si>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</si>
  <si>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</si>
  <si>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</si>
  <si>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</si>
  <si>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</si>
  <si>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</si>
  <si>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</si>
  <si>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</si>
  <si>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</si>
  <si>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</si>
  <si>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</si>
  <si>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</si>
  <si>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</si>
  <si>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</si>
  <si>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</si>
  <si>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</si>
  <si>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</si>
  <si>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</si>
  <si>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</si>
  <si>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</si>
  <si>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</si>
  <si>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</si>
  <si>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</si>
  <si>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</si>
  <si>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</si>
  <si>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</si>
  <si>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</si>
  <si>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</si>
  <si>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</si>
  <si>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</si>
  <si>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</si>
  <si>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</si>
  <si>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</si>
  <si>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</si>
  <si>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</si>
  <si>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</si>
  <si>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</si>
  <si>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</si>
  <si>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</si>
  <si>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</si>
  <si>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</si>
  <si>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</si>
  <si>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</si>
  <si>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</si>
  <si>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</si>
  <si>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</si>
  <si>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</si>
  <si>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</si>
  <si>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</si>
  <si>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</si>
  <si>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</si>
  <si>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</si>
  <si>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</si>
  <si>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</si>
  <si>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</si>
  <si>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</si>
  <si>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</si>
  <si>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</si>
  <si>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</si>
  <si>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</si>
  <si>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</si>
  <si>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</si>
  <si>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</si>
  <si>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</si>
  <si>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</si>
  <si>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</si>
  <si>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</si>
  <si>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</si>
  <si>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</si>
  <si>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</si>
  <si>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</si>
  <si>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</si>
  <si>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</si>
  <si>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</si>
  <si>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</si>
  <si>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</si>
  <si>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</si>
  <si>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</si>
  <si>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</si>
  <si>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</si>
  <si>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</si>
  <si>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</si>
  <si>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</si>
  <si>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</si>
  <si>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</si>
  <si>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</si>
  <si>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</si>
  <si>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</si>
  <si>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</si>
  <si>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</si>
  <si>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</si>
  <si>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</si>
  <si>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</si>
  <si>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</si>
  <si>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</si>
  <si>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</si>
  <si>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</si>
  <si>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</si>
  <si>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</si>
  <si>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</si>
  <si>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</si>
  <si>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</si>
  <si>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</si>
  <si>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</si>
  <si>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</si>
  <si>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</si>
  <si>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</si>
  <si>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</si>
  <si>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</si>
  <si>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</si>
  <si>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</si>
  <si>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</si>
  <si>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</si>
  <si>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</si>
  <si>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</si>
  <si>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</si>
  <si>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</si>
  <si>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</si>
  <si>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</si>
  <si>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</si>
  <si>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</si>
  <si>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</si>
  <si>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</si>
  <si>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</si>
  <si>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</si>
  <si>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</si>
  <si>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</si>
  <si>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</si>
  <si>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</si>
  <si>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</si>
  <si>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</si>
  <si>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</si>
  <si>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</si>
  <si>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</si>
  <si>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</si>
  <si>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</si>
  <si>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</si>
  <si>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</si>
  <si>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</si>
  <si>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</si>
  <si>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</si>
  <si>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</si>
  <si>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</si>
  <si>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</si>
  <si>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</si>
  <si>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</si>
  <si>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</si>
  <si>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</si>
  <si>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</si>
  <si>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</si>
  <si>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</si>
  <si>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</si>
  <si>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</si>
  <si>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</si>
  <si>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</si>
  <si>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</si>
  <si>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</si>
  <si>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</si>
  <si>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</si>
  <si>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</si>
  <si>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</si>
  <si>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</si>
  <si>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</si>
  <si>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</si>
  <si>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</si>
  <si>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</si>
  <si>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</si>
  <si>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</si>
  <si>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</si>
  <si>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</si>
  <si>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</si>
  <si>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</si>
  <si>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</si>
  <si>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</si>
  <si>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</si>
  <si>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</si>
  <si>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</si>
  <si>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</si>
  <si>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</si>
  <si>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</si>
  <si>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</si>
  <si>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</si>
  <si>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</si>
  <si>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</si>
  <si>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</si>
  <si>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</si>
  <si>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</si>
  <si>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</si>
  <si>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</si>
  <si>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</si>
  <si>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</si>
  <si>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</si>
  <si>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</si>
  <si>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</si>
  <si>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</si>
  <si>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</si>
  <si>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</si>
  <si>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</si>
  <si>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</si>
  <si>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</si>
  <si>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</si>
  <si>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</si>
  <si>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</si>
  <si>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</si>
  <si>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</si>
  <si>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</si>
  <si>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</si>
  <si>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</si>
  <si>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</si>
  <si>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</si>
  <si>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</si>
  <si>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</si>
  <si>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</si>
  <si>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</si>
  <si>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</si>
  <si>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</si>
  <si>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</si>
  <si>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</si>
  <si>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</si>
  <si>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</si>
  <si>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</si>
  <si>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</si>
  <si>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</si>
  <si>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</si>
  <si>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</si>
  <si>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</si>
  <si>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</si>
  <si>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</si>
  <si>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</si>
  <si>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</si>
  <si>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</si>
  <si>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</si>
  <si>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</si>
  <si>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</si>
  <si>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</si>
  <si>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</si>
  <si>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</si>
  <si>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</si>
  <si>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</si>
  <si>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</si>
  <si>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</si>
  <si>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</si>
  <si>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</si>
  <si>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</si>
  <si>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</si>
  <si>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</si>
  <si>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</si>
  <si>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</si>
  <si>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</si>
  <si>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</si>
  <si>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</si>
  <si>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</si>
  <si>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</si>
  <si>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</si>
  <si>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</si>
  <si>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</si>
  <si>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</si>
  <si>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</si>
  <si>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</si>
  <si>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</si>
  <si>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</si>
  <si>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</si>
  <si>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</si>
  <si>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</si>
  <si>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</si>
  <si>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</si>
  <si>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</si>
  <si>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</si>
  <si>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</si>
  <si>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</si>
  <si>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</si>
  <si>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</si>
  <si>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</si>
  <si>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</si>
  <si>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</si>
  <si>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</si>
  <si>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</si>
  <si>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</si>
  <si>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</si>
  <si>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</si>
  <si>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</si>
  <si>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</si>
  <si>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</si>
  <si>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</si>
  <si>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</si>
  <si>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</si>
  <si>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</si>
  <si>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</si>
  <si>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</si>
  <si>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</si>
  <si>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</si>
  <si>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</si>
  <si>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</si>
  <si>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</si>
  <si>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</si>
  <si>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</si>
  <si>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</si>
  <si>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</si>
  <si>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</si>
  <si>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</si>
  <si>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</si>
  <si>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</si>
  <si>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</si>
  <si>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</si>
  <si>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</si>
  <si>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</si>
  <si>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</si>
  <si>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</si>
  <si>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</si>
  <si>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</si>
  <si>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</si>
  <si>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</si>
  <si>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</si>
  <si>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</si>
  <si>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</si>
  <si>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</si>
  <si>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</si>
  <si>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</si>
  <si>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</si>
  <si>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</si>
  <si>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</si>
  <si>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</si>
  <si>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</si>
  <si>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</si>
  <si>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</si>
  <si>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</si>
  <si>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</si>
  <si>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</si>
  <si>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</si>
  <si>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</si>
  <si>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</si>
  <si>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</si>
  <si>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</si>
  <si>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</si>
  <si>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</si>
  <si>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</si>
  <si>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</si>
  <si>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</si>
  <si>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</si>
  <si>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</si>
  <si>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</si>
  <si>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</si>
  <si>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</si>
  <si>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</si>
  <si>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</si>
  <si>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</si>
  <si>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</si>
  <si>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</si>
  <si>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</si>
  <si>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</si>
  <si>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</si>
  <si>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</si>
  <si>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</si>
  <si>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</si>
  <si>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</si>
  <si>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</si>
  <si>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</si>
  <si>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</si>
  <si>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</si>
  <si>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</si>
  <si>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</si>
  <si>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</si>
  <si>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</si>
  <si>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</si>
  <si>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</si>
  <si>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</si>
  <si>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</si>
  <si>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</si>
  <si>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</si>
  <si>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</si>
  <si>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</si>
  <si>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</si>
  <si>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</si>
  <si>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</si>
  <si>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</si>
  <si>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</si>
  <si>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</si>
  <si>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</si>
  <si>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</si>
  <si>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</si>
  <si>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</si>
  <si>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</si>
  <si>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</si>
  <si>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</si>
  <si>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</si>
  <si>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</si>
  <si>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</si>
  <si>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</si>
  <si>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</si>
  <si>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</si>
  <si>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</si>
  <si>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</si>
  <si>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</si>
  <si>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</si>
  <si>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</si>
  <si>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</si>
  <si>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</si>
  <si>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</si>
  <si>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</si>
  <si>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</si>
  <si>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</si>
  <si>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</si>
  <si>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</si>
  <si>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</si>
  <si>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</si>
  <si>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</si>
  <si>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</si>
  <si>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</si>
  <si>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</si>
  <si>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</si>
  <si>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</si>
  <si>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</si>
  <si>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</si>
  <si>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</si>
  <si>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</si>
  <si>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</si>
  <si>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</si>
  <si>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</si>
  <si>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</si>
  <si>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</si>
  <si>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</si>
  <si>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</si>
  <si>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</si>
  <si>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</si>
  <si>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</si>
  <si>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</si>
  <si>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</si>
  <si>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</si>
  <si>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</si>
  <si>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</si>
  <si>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</si>
  <si>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</si>
  <si>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</si>
  <si>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</si>
  <si>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</si>
  <si>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</si>
  <si>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</si>
  <si>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</si>
  <si>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</si>
  <si>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</si>
  <si>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</si>
  <si>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</si>
  <si>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</si>
  <si>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</si>
  <si>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</si>
  <si>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</si>
  <si>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</si>
  <si>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</si>
  <si>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</si>
  <si>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</si>
  <si>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</si>
  <si>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</si>
  <si>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</si>
  <si>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</si>
  <si>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</si>
  <si>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</si>
  <si>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</si>
  <si>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</si>
  <si>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</si>
  <si>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</si>
  <si>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</si>
  <si>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</si>
  <si>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</si>
  <si>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</si>
  <si>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</si>
  <si>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</si>
  <si>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</si>
  <si>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</si>
  <si>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</si>
  <si>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</si>
  <si>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</si>
  <si>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</si>
  <si>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</si>
  <si>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</si>
  <si>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</si>
  <si>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</si>
  <si>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</si>
  <si>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</si>
  <si>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</si>
  <si>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</si>
  <si>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</si>
  <si>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</si>
  <si>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</si>
  <si>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</si>
  <si>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</si>
  <si>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</si>
  <si>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</si>
  <si>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</si>
  <si>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</si>
  <si>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</si>
  <si>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</si>
  <si>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</si>
  <si>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</si>
  <si>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</si>
  <si>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</si>
  <si>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</si>
  <si>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</si>
  <si>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</si>
  <si>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</si>
  <si>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</si>
  <si>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</si>
  <si>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</si>
  <si>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</si>
  <si>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</si>
  <si>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</si>
  <si>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</si>
  <si>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</si>
  <si>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</si>
  <si>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</si>
  <si>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</si>
  <si>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</si>
  <si>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</si>
  <si>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</si>
  <si>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</si>
  <si>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</si>
  <si>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</si>
  <si>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</si>
  <si>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</si>
  <si>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</si>
  <si>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</si>
  <si>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</si>
  <si>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</si>
  <si>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</si>
  <si>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</si>
  <si>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</si>
  <si>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</si>
  <si>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</si>
  <si>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</si>
  <si>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</si>
  <si>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</si>
  <si>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</si>
  <si>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</si>
  <si>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</si>
  <si>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</si>
  <si>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</si>
  <si>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</si>
  <si>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</si>
  <si>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</si>
  <si>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</si>
  <si>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</si>
  <si>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</si>
  <si>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</si>
  <si>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</si>
  <si>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</si>
  <si>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</si>
  <si>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</si>
  <si>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</si>
  <si>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</si>
  <si>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</si>
  <si>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</si>
  <si>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</si>
  <si>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</si>
  <si>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</si>
  <si>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</si>
  <si>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</si>
  <si>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</si>
  <si>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</si>
  <si>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</si>
  <si>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</si>
  <si>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</si>
  <si>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</si>
  <si>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</si>
  <si>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</si>
  <si>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</si>
  <si>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</si>
  <si>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</si>
  <si>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</si>
  <si>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</si>
  <si>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</si>
  <si>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</si>
  <si>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</si>
  <si>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</si>
  <si>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</si>
  <si>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</si>
  <si>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</si>
  <si>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</si>
  <si>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</si>
  <si>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</si>
  <si>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</si>
  <si>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</si>
  <si>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</si>
  <si>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</si>
  <si>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</si>
  <si>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</si>
  <si>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</si>
  <si>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</si>
  <si>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</si>
  <si>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</si>
  <si>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</si>
  <si>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</si>
  <si>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</si>
  <si>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</si>
  <si>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</si>
  <si>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</si>
  <si>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</si>
  <si>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</si>
  <si>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</si>
  <si>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</si>
  <si>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</si>
  <si>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</si>
  <si>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</si>
  <si>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</si>
  <si>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</si>
  <si>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</si>
  <si>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</si>
  <si>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</si>
  <si>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</si>
  <si>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</si>
  <si>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</si>
  <si>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</si>
  <si>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</si>
  <si>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</si>
  <si>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</si>
  <si>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</si>
  <si>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</si>
  <si>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</si>
  <si>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</si>
  <si>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</si>
  <si>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</si>
  <si>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</si>
  <si>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</si>
  <si>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</si>
  <si>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</si>
  <si>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</si>
  <si>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</si>
  <si>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</si>
  <si>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</si>
  <si>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</si>
  <si>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</si>
  <si>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</si>
  <si>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</si>
  <si>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</si>
  <si>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</si>
  <si>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</si>
  <si>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</si>
  <si>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</si>
  <si>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</si>
  <si>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</si>
  <si>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</si>
  <si>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</si>
  <si>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</si>
  <si>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</si>
  <si>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</si>
  <si>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</si>
  <si>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</si>
  <si>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</si>
  <si>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</si>
  <si>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</si>
  <si>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</si>
  <si>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</si>
  <si>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</si>
  <si>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</si>
  <si>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</si>
  <si>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</si>
  <si>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</si>
  <si>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</si>
  <si>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</si>
  <si>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</si>
  <si>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</si>
  <si>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</si>
  <si>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</si>
  <si>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</si>
  <si>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</si>
  <si>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</si>
  <si>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</si>
  <si>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</si>
  <si>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</si>
  <si>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</si>
  <si>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</si>
  <si>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</si>
  <si>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</si>
  <si>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</si>
  <si>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</si>
  <si>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</si>
  <si>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</si>
  <si>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</si>
  <si>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</si>
  <si>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</si>
  <si>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</si>
  <si>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</si>
  <si>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</si>
  <si>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</si>
  <si>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</si>
  <si>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</si>
  <si>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</si>
  <si>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</si>
  <si>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</si>
  <si>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</si>
  <si>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</si>
  <si>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</si>
  <si>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</si>
  <si>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</si>
  <si>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</si>
  <si>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</si>
  <si>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</si>
  <si>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</si>
  <si>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</si>
  <si>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</si>
  <si>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</si>
  <si>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</si>
  <si>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</si>
  <si>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</si>
  <si>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</si>
  <si>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</si>
  <si>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</si>
  <si>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</si>
  <si>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</si>
  <si>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</si>
  <si>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</si>
  <si>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</si>
  <si>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</si>
  <si>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</si>
  <si>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</si>
  <si>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</si>
  <si>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</si>
  <si>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</si>
  <si>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</si>
  <si>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</si>
  <si>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</si>
  <si>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</si>
  <si>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</si>
  <si>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</si>
  <si>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</si>
  <si>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</si>
  <si>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</si>
  <si>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</si>
  <si>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</si>
  <si>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</si>
  <si>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</si>
  <si>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</si>
  <si>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</si>
  <si>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</si>
  <si>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</si>
  <si>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</si>
  <si>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</si>
  <si>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</si>
  <si>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</si>
  <si>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</si>
  <si>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</si>
  <si>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</si>
  <si>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</si>
  <si>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</si>
  <si>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</si>
  <si>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</si>
  <si>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</si>
  <si>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</si>
  <si>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</si>
  <si>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</si>
  <si>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</si>
  <si>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</si>
  <si>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</si>
  <si>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</si>
  <si>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</si>
  <si>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</si>
  <si>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</si>
  <si>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</si>
  <si>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</si>
  <si>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</si>
  <si>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</si>
  <si>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</si>
  <si>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</si>
  <si>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</si>
  <si>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</si>
  <si>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</si>
  <si>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</si>
  <si>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</si>
  <si>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</si>
  <si>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</si>
  <si>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</si>
  <si>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</si>
  <si>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</si>
  <si>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</si>
  <si>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</si>
  <si>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</si>
  <si>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</si>
  <si>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</si>
  <si>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</si>
  <si>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</si>
  <si>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</si>
  <si>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</si>
  <si>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</si>
  <si>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</si>
  <si>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</si>
  <si>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</si>
  <si>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</si>
  <si>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</si>
  <si>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</si>
  <si>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</si>
  <si>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</si>
  <si>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</si>
  <si>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</si>
  <si>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</si>
  <si>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</si>
  <si>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</si>
  <si>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</si>
  <si>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</si>
  <si>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</si>
  <si>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</si>
  <si>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</si>
  <si>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</si>
  <si>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</si>
  <si>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</si>
  <si>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</si>
  <si>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</si>
  <si>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</si>
  <si>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</si>
  <si>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</si>
  <si>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</si>
  <si>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</si>
  <si>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</si>
  <si>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</si>
  <si>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</si>
  <si>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</si>
  <si>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</si>
  <si>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</si>
  <si>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QJD</t>
  </si>
  <si>
    <t>QJH</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</si>
  <si>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</si>
  <si>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</si>
  <si>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</si>
  <si>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</si>
  <si>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</si>
  <si>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</si>
  <si>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</si>
  <si>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</si>
  <si>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</si>
  <si>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</si>
  <si>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</si>
  <si>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</si>
  <si>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</si>
  <si>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</si>
  <si>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</si>
  <si>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</si>
  <si>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</si>
  <si>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</si>
  <si>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</si>
  <si>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</si>
  <si>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</si>
  <si>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</si>
  <si>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</si>
  <si>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</si>
  <si>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</si>
  <si>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</si>
  <si>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</si>
  <si>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</si>
  <si>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</si>
  <si>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</si>
  <si>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</si>
  <si>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</si>
  <si>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</si>
  <si>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</si>
  <si>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FR0000125585</t>
  </si>
  <si>
    <t>SE0000379190</t>
  </si>
  <si>
    <t>GB00B033F229</t>
  </si>
  <si>
    <t>FR0000125007</t>
  </si>
  <si>
    <t>CH0012142631</t>
  </si>
  <si>
    <t>GB0007668071</t>
  </si>
  <si>
    <t>YAX</t>
  </si>
  <si>
    <t>YBL</t>
  </si>
  <si>
    <t>ZBL</t>
  </si>
  <si>
    <t>YPI</t>
  </si>
  <si>
    <t>ZPS</t>
  </si>
  <si>
    <t>YFE</t>
  </si>
  <si>
    <t>YFP</t>
  </si>
  <si>
    <t>YFS</t>
  </si>
  <si>
    <t>MCQ</t>
  </si>
  <si>
    <t>MCG</t>
  </si>
  <si>
    <t>MCH</t>
  </si>
  <si>
    <t>MCJ</t>
  </si>
  <si>
    <t>MCN</t>
  </si>
  <si>
    <t>GBP</t>
  </si>
  <si>
    <t>.FTSE</t>
  </si>
  <si>
    <t>.FTF1DIVS</t>
  </si>
  <si>
    <t>.CAC40</t>
  </si>
  <si>
    <t>.AEX</t>
  </si>
  <si>
    <t>.BFX</t>
  </si>
  <si>
    <t>.PSI20</t>
  </si>
  <si>
    <t>.FTEF80R</t>
  </si>
  <si>
    <t>.FTEF100C1R</t>
  </si>
  <si>
    <t>.FTMC</t>
  </si>
  <si>
    <t>.dMIEF00000NUS</t>
  </si>
  <si>
    <t>.dMIBR00000NUS</t>
  </si>
  <si>
    <t>.dMIMX00000NUS</t>
  </si>
  <si>
    <t>.dMIEU00000NUS</t>
  </si>
  <si>
    <t>.dMIWO00000NUS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</si>
  <si>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</si>
  <si>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</si>
  <si>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</si>
  <si>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</si>
  <si>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</si>
  <si>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</si>
  <si>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</si>
  <si>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</si>
  <si>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</si>
  <si>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</si>
  <si>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</si>
  <si>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</si>
  <si>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</si>
  <si>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</si>
  <si>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</si>
  <si>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</si>
  <si>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</si>
  <si>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</si>
  <si>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</si>
  <si>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</si>
  <si>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</si>
  <si>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</si>
  <si>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</si>
  <si>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</si>
  <si>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</si>
  <si>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</si>
  <si>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</si>
  <si>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</si>
  <si>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</si>
  <si>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</si>
  <si>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</si>
  <si>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</si>
  <si>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</si>
  <si>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</si>
  <si>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</si>
  <si>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</si>
  <si>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</si>
  <si>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</si>
  <si>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</si>
  <si>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</si>
  <si>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</si>
  <si>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</si>
  <si>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</si>
  <si>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</si>
  <si>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</si>
  <si>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</si>
  <si>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</si>
  <si>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</si>
  <si>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</si>
  <si>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</si>
  <si>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</si>
  <si>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</si>
  <si>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</si>
  <si>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</si>
  <si>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</si>
  <si>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TOD.MI</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</si>
  <si>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</si>
  <si>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</si>
  <si>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</si>
  <si>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</si>
  <si>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</si>
  <si>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</si>
  <si>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</si>
  <si>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</si>
  <si>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</si>
  <si>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</si>
  <si>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</si>
  <si>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</si>
  <si>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</si>
  <si>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</si>
  <si>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</si>
  <si>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</si>
  <si>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</si>
  <si>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</si>
  <si>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</si>
  <si>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</si>
  <si>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</si>
  <si>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</si>
  <si>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</si>
  <si>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</si>
  <si>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</si>
  <si>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</si>
  <si>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</si>
  <si>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</si>
  <si>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</si>
  <si>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</si>
  <si>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</si>
  <si>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</si>
  <si>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</si>
  <si>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</si>
  <si>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</si>
  <si>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</si>
  <si>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</si>
  <si>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</si>
  <si>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</si>
  <si>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</si>
  <si>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</si>
  <si>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</si>
  <si>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</si>
  <si>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</si>
  <si>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</si>
  <si>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</si>
  <si>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</si>
  <si>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</si>
  <si>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</si>
  <si>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</si>
  <si>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</si>
  <si>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</si>
  <si>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</si>
  <si>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</si>
  <si>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</si>
  <si>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</si>
  <si>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</si>
  <si>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</si>
  <si>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</si>
  <si>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</si>
  <si>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</si>
  <si>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</si>
  <si>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</si>
  <si>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</si>
  <si>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</si>
  <si>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</si>
  <si>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</si>
  <si>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</si>
  <si>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</si>
  <si>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</si>
  <si>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</si>
  <si>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</si>
  <si>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</si>
  <si>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</si>
  <si>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</si>
  <si>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</si>
  <si>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</si>
  <si>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</si>
  <si>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</si>
  <si>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</si>
  <si>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</si>
  <si>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</si>
  <si>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</si>
  <si>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</si>
  <si>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</si>
  <si>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</si>
  <si>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</si>
  <si>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</si>
  <si>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</si>
  <si>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</si>
  <si>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</si>
  <si>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</si>
  <si>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</si>
  <si>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</si>
  <si>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</si>
  <si>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</si>
  <si>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</si>
  <si>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</si>
  <si>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</si>
  <si>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</si>
  <si>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</si>
  <si>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</si>
  <si>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</si>
  <si>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</si>
  <si>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</si>
  <si>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</si>
  <si>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</si>
  <si>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</si>
  <si>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</si>
  <si>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</si>
  <si>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</si>
  <si>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</si>
  <si>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</si>
  <si>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</si>
  <si>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</si>
  <si>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</si>
  <si>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</si>
  <si>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</si>
  <si>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</si>
  <si>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</si>
  <si>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</si>
  <si>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</si>
  <si>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</si>
  <si>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</si>
  <si>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</si>
  <si>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</si>
  <si>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</si>
  <si>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</si>
  <si>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</si>
  <si>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</si>
  <si>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</si>
  <si>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</si>
  <si>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</si>
  <si>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</si>
  <si>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</si>
  <si>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</si>
  <si>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</si>
  <si>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</si>
  <si>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</si>
  <si>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</si>
  <si>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</si>
  <si>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</si>
  <si>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</si>
  <si>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</si>
  <si>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</si>
  <si>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</si>
  <si>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</si>
  <si>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</si>
  <si>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</si>
  <si>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</si>
  <si>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</si>
  <si>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</si>
  <si>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</si>
  <si>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</si>
  <si>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</si>
  <si>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</si>
  <si>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</si>
  <si>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</si>
  <si>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</si>
  <si>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</si>
  <si>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</si>
  <si>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</si>
  <si>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</si>
  <si>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</si>
  <si>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</si>
  <si>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</si>
  <si>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</si>
  <si>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</si>
  <si>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</si>
  <si>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</si>
  <si>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</si>
  <si>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</si>
  <si>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</si>
  <si>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</si>
  <si>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</si>
  <si>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</si>
  <si>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</si>
  <si>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</si>
  <si>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</si>
  <si>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</si>
  <si>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</si>
  <si>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</si>
  <si>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</si>
  <si>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</si>
  <si>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</si>
  <si>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</si>
  <si>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</si>
  <si>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</si>
  <si>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</si>
  <si>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</si>
  <si>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</si>
  <si>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</si>
  <si>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</si>
  <si>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</si>
  <si>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</si>
  <si>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</si>
  <si>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</si>
  <si>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</si>
  <si>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</si>
  <si>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</si>
  <si>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</si>
  <si>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</si>
  <si>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</si>
  <si>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</si>
  <si>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</si>
  <si>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</si>
  <si>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</si>
  <si>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</si>
  <si>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</si>
  <si>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</si>
  <si>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</si>
  <si>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</si>
  <si>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</si>
  <si>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</si>
  <si>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</si>
  <si>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</si>
  <si>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</si>
  <si>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</si>
  <si>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</si>
  <si>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</si>
  <si>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</si>
  <si>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</si>
  <si>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</si>
  <si>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</si>
  <si>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</si>
  <si>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</si>
  <si>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</si>
  <si>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</si>
  <si>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</si>
  <si>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</si>
  <si>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</si>
  <si>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</si>
  <si>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</si>
  <si>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</si>
  <si>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</si>
  <si>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</si>
  <si>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</si>
  <si>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</si>
  <si>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</si>
  <si>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</si>
  <si>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</si>
  <si>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</si>
  <si>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</si>
  <si>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</si>
  <si>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</si>
  <si>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</si>
  <si>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</si>
  <si>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</si>
  <si>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</si>
  <si>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</si>
  <si>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</si>
  <si>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</si>
  <si>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</si>
  <si>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</si>
  <si>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</si>
  <si>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</si>
  <si>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</si>
  <si>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</si>
  <si>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</si>
  <si>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</si>
  <si>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</si>
  <si>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</si>
  <si>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</si>
  <si>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</si>
  <si>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</si>
  <si>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</si>
  <si>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</si>
  <si>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</si>
  <si>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</si>
  <si>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</si>
  <si>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</si>
  <si>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</si>
  <si>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</si>
  <si>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</si>
  <si>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</si>
  <si>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</si>
  <si>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</si>
  <si>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</si>
  <si>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</si>
  <si>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</si>
  <si>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</si>
  <si>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</si>
  <si>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</si>
  <si>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</si>
  <si>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</si>
  <si>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</si>
  <si>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</si>
  <si>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</si>
  <si>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</si>
  <si>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</si>
  <si>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</si>
  <si>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</si>
  <si>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</si>
  <si>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</si>
  <si>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</si>
  <si>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</si>
  <si>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</si>
  <si>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</si>
  <si>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</si>
  <si>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</si>
  <si>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</si>
  <si>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</si>
  <si>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</si>
  <si>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</si>
  <si>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</si>
  <si>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</si>
  <si>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</si>
  <si>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</si>
  <si>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</si>
  <si>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</si>
  <si>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</si>
  <si>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</si>
  <si>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</si>
  <si>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</si>
  <si>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</si>
  <si>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</si>
  <si>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</si>
  <si>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</si>
  <si>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</si>
  <si>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</si>
  <si>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</si>
  <si>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</si>
  <si>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</si>
  <si>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</si>
  <si>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</si>
  <si>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</si>
  <si>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</si>
  <si>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</si>
  <si>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</si>
  <si>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</si>
  <si>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</si>
  <si>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</si>
  <si>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</si>
  <si>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</si>
  <si>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</si>
  <si>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</si>
  <si>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</si>
  <si>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</si>
  <si>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</si>
  <si>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</si>
  <si>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</si>
  <si>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</si>
  <si>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</si>
  <si>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</si>
  <si>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</si>
  <si>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IT0003007728</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</si>
  <si>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</si>
  <si>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</si>
  <si>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</si>
  <si>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</si>
  <si>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</si>
  <si>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</si>
  <si>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</si>
  <si>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</si>
  <si>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</si>
  <si>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</si>
  <si>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</si>
  <si>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</si>
  <si>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</si>
  <si>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</si>
  <si>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</si>
  <si>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</si>
  <si>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</si>
  <si>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</si>
  <si>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</si>
  <si>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</si>
  <si>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</si>
  <si>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</si>
  <si>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</si>
  <si>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</si>
  <si>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</si>
  <si>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</si>
  <si>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</si>
  <si>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</si>
  <si>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</si>
  <si>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</si>
  <si>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</si>
  <si>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</si>
  <si>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</si>
  <si>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</si>
  <si>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</si>
  <si>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</si>
  <si>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</si>
  <si>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</si>
  <si>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</si>
  <si>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</si>
  <si>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</si>
  <si>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</si>
  <si>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</si>
  <si>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</si>
  <si>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</si>
  <si>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</si>
  <si>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</si>
  <si>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</si>
  <si>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</si>
  <si>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</si>
  <si>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</si>
  <si>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</si>
  <si>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</si>
  <si>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</si>
  <si>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</si>
  <si>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</si>
  <si>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</si>
  <si>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</si>
  <si>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</si>
  <si>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</si>
  <si>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</si>
  <si>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</si>
  <si>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</si>
  <si>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</si>
  <si>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</si>
  <si>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</si>
  <si>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</si>
  <si>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</si>
  <si>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</si>
  <si>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</si>
  <si>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</si>
  <si>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</si>
  <si>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</si>
  <si>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</si>
  <si>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</si>
  <si>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</si>
  <si>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</si>
  <si>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</si>
  <si>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</si>
  <si>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</si>
  <si>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</si>
  <si>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</si>
  <si>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</si>
  <si>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</si>
  <si>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</si>
  <si>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</si>
  <si>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</si>
  <si>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</si>
  <si>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</si>
  <si>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</si>
  <si>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</si>
  <si>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</si>
  <si>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</si>
  <si>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</si>
  <si>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</si>
  <si>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</si>
  <si>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</si>
  <si>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</si>
  <si>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</si>
  <si>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</si>
  <si>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</si>
  <si>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</si>
  <si>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</si>
  <si>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</si>
  <si>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</si>
  <si>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</si>
  <si>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</si>
  <si>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</si>
  <si>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</si>
  <si>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</si>
  <si>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</si>
  <si>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</si>
  <si>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</si>
  <si>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</si>
  <si>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</si>
  <si>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</si>
  <si>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</si>
  <si>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</si>
  <si>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</si>
  <si>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</si>
  <si>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</si>
  <si>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</si>
  <si>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</si>
  <si>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</si>
  <si>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</si>
  <si>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</si>
  <si>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</si>
  <si>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</si>
  <si>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</si>
  <si>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</si>
  <si>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</si>
  <si>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</si>
  <si>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</si>
  <si>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</si>
  <si>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</si>
  <si>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</si>
  <si>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</si>
  <si>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</si>
  <si>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</si>
  <si>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</si>
  <si>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</si>
  <si>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</si>
  <si>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</si>
  <si>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</si>
  <si>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</si>
  <si>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</si>
  <si>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</si>
  <si>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</si>
  <si>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</si>
  <si>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</si>
  <si>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</si>
  <si>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</si>
  <si>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</si>
  <si>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</si>
  <si>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</si>
  <si>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</si>
  <si>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</si>
  <si>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</si>
  <si>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</si>
  <si>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</si>
  <si>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</si>
  <si>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</si>
  <si>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</si>
  <si>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</si>
  <si>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</si>
  <si>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</si>
  <si>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</si>
  <si>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</si>
  <si>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</si>
  <si>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</si>
  <si>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</si>
  <si>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</si>
  <si>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</si>
  <si>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</si>
  <si>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</si>
  <si>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</si>
  <si>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</si>
  <si>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</si>
  <si>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</si>
  <si>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</si>
  <si>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</si>
  <si>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</si>
  <si>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</si>
  <si>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</si>
  <si>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</si>
  <si>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</si>
  <si>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</si>
  <si>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</si>
  <si>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</si>
  <si>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</si>
  <si>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</si>
  <si>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</si>
  <si>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</si>
  <si>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</si>
  <si>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</si>
  <si>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</si>
  <si>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</si>
  <si>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</si>
  <si>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</si>
  <si>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</si>
  <si>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</si>
  <si>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</si>
  <si>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</si>
  <si>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</si>
  <si>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</si>
  <si>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</si>
  <si>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</si>
  <si>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</si>
  <si>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</si>
  <si>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</si>
  <si>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</si>
  <si>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</si>
  <si>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</si>
  <si>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</si>
  <si>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</si>
  <si>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</si>
  <si>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</si>
  <si>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</si>
  <si>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</si>
  <si>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</si>
  <si>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</si>
  <si>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</si>
  <si>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</si>
  <si>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</si>
  <si>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</si>
  <si>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</si>
  <si>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</si>
  <si>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</si>
  <si>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</si>
  <si>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</si>
  <si>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</si>
  <si>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</si>
  <si>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</si>
  <si>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</si>
  <si>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</si>
  <si>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</si>
  <si>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</si>
  <si>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</si>
  <si>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</si>
  <si>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</si>
  <si>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</si>
  <si>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</si>
  <si>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</si>
  <si>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</si>
  <si>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</si>
  <si>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</si>
  <si>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</si>
  <si>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</si>
  <si>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</si>
  <si>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</si>
  <si>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</si>
  <si>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</si>
  <si>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</si>
  <si>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</si>
  <si>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</si>
  <si>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</si>
  <si>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</si>
  <si>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</si>
  <si>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</si>
  <si>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</si>
  <si>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</si>
  <si>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</si>
  <si>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</si>
  <si>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</si>
  <si>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</si>
  <si>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</si>
  <si>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</si>
  <si>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</si>
  <si>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</si>
  <si>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</si>
  <si>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</si>
  <si>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</si>
  <si>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</si>
  <si>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</si>
  <si>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</si>
  <si>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</si>
  <si>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</si>
  <si>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</si>
  <si>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</si>
  <si>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</si>
  <si>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</si>
  <si>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</si>
  <si>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</si>
  <si>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</si>
  <si>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</si>
  <si>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</si>
  <si>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</si>
  <si>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</si>
  <si>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</si>
  <si>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</si>
  <si>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</si>
  <si>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</si>
  <si>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</si>
  <si>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</si>
  <si>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</si>
  <si>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</si>
  <si>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</si>
  <si>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</si>
  <si>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</si>
  <si>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</si>
  <si>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</si>
  <si>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</si>
  <si>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</si>
  <si>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</si>
  <si>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</si>
  <si>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</si>
  <si>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</si>
  <si>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</si>
  <si>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</si>
  <si>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</si>
  <si>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</si>
  <si>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</si>
  <si>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</si>
  <si>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</si>
  <si>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</si>
  <si>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</si>
  <si>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</si>
  <si>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</si>
  <si>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</si>
  <si>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</si>
  <si>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</si>
  <si>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</si>
  <si>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</si>
  <si>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</si>
  <si>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</si>
  <si>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</si>
  <si>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</si>
  <si>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</si>
  <si>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</si>
  <si>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</si>
  <si>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</si>
  <si>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</si>
  <si>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</si>
  <si>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</si>
  <si>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</si>
  <si>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</si>
  <si>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</si>
  <si>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</si>
  <si>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</si>
  <si>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</si>
  <si>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</si>
  <si>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</si>
  <si>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</si>
  <si>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</si>
  <si>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</si>
  <si>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</si>
  <si>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</si>
  <si>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</si>
  <si>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</si>
  <si>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</si>
  <si>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</si>
  <si>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</si>
  <si>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</si>
  <si>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</si>
  <si>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</si>
  <si>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</si>
  <si>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</si>
  <si>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</si>
  <si>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</si>
  <si>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</si>
  <si>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</si>
  <si>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</si>
  <si>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</si>
  <si>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</si>
  <si>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</si>
  <si>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</si>
  <si>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</si>
  <si>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</si>
  <si>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</si>
  <si>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</si>
  <si>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MC5</t>
  </si>
  <si>
    <t>MC7</t>
  </si>
  <si>
    <t>MC8</t>
  </si>
  <si>
    <t>M10</t>
  </si>
  <si>
    <t>M12</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</si>
  <si>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</si>
  <si>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</si>
  <si>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</si>
  <si>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</si>
  <si>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</si>
  <si>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</si>
  <si>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</si>
  <si>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</si>
  <si>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</si>
  <si>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</si>
  <si>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</si>
  <si>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</si>
  <si>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</si>
  <si>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</si>
  <si>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</si>
  <si>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</si>
  <si>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</si>
  <si>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</si>
  <si>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</si>
  <si>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</si>
  <si>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</si>
  <si>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</si>
  <si>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</si>
  <si>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</si>
  <si>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</si>
  <si>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</si>
  <si>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</si>
  <si>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</si>
  <si>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</si>
  <si>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</si>
  <si>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</si>
  <si>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</si>
  <si>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</si>
  <si>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</si>
  <si>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</si>
  <si>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</si>
  <si>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</si>
  <si>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</si>
  <si>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</si>
  <si>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</si>
  <si>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</si>
  <si>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</si>
  <si>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</si>
  <si>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</si>
  <si>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</si>
  <si>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</si>
  <si>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</si>
  <si>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</si>
  <si>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</si>
  <si>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</si>
  <si>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</si>
  <si>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</si>
  <si>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</si>
  <si>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</si>
  <si>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</si>
  <si>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</si>
  <si>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</si>
  <si>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</si>
  <si>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</si>
  <si>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</si>
  <si>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</si>
  <si>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</si>
  <si>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</si>
  <si>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</si>
  <si>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</si>
  <si>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</si>
  <si>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</si>
  <si>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</si>
  <si>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</si>
  <si>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</si>
  <si>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</si>
  <si>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</si>
  <si>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</si>
  <si>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</si>
  <si>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</si>
  <si>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</si>
  <si>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</si>
  <si>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</si>
  <si>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</si>
  <si>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</si>
  <si>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</si>
  <si>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</si>
  <si>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</si>
  <si>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</si>
  <si>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</si>
  <si>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</si>
  <si>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</si>
  <si>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</si>
  <si>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</si>
  <si>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</si>
  <si>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</si>
  <si>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</si>
  <si>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</si>
  <si>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</si>
  <si>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</si>
  <si>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</si>
  <si>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</si>
  <si>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</si>
  <si>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</si>
  <si>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</si>
  <si>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</si>
  <si>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</si>
  <si>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</si>
  <si>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</si>
  <si>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</si>
  <si>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</si>
  <si>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</si>
  <si>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</si>
  <si>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</si>
  <si>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</si>
  <si>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</si>
  <si>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</si>
  <si>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</si>
  <si>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</si>
  <si>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</si>
  <si>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</si>
  <si>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</si>
  <si>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</si>
  <si>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</si>
  <si>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</si>
  <si>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</si>
  <si>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</si>
  <si>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</si>
  <si>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</si>
  <si>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</si>
  <si>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</si>
  <si>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</si>
  <si>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</si>
  <si>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</si>
  <si>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</si>
  <si>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</si>
  <si>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</si>
  <si>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</si>
  <si>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</si>
  <si>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</si>
  <si>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</si>
  <si>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</si>
  <si>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</si>
  <si>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</si>
  <si>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</si>
  <si>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</si>
  <si>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</si>
  <si>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</si>
  <si>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</si>
  <si>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</si>
  <si>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</si>
  <si>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</si>
  <si>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</si>
  <si>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</si>
  <si>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</si>
  <si>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</si>
  <si>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</si>
  <si>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</si>
  <si>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</si>
  <si>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</si>
  <si>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</si>
  <si>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</si>
  <si>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</si>
  <si>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</si>
  <si>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</si>
  <si>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</si>
  <si>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</si>
  <si>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</si>
  <si>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</si>
  <si>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</si>
  <si>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</si>
  <si>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</si>
  <si>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</si>
  <si>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</si>
  <si>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</si>
  <si>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</si>
  <si>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</si>
  <si>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</si>
  <si>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</si>
  <si>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</si>
  <si>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</si>
  <si>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</si>
  <si>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</si>
  <si>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</si>
  <si>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</si>
  <si>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</si>
  <si>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</si>
  <si>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</si>
  <si>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</si>
  <si>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</si>
  <si>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</si>
  <si>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</si>
  <si>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</si>
  <si>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</si>
  <si>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</si>
  <si>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</si>
  <si>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</si>
  <si>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</si>
  <si>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</si>
  <si>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</si>
  <si>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</si>
  <si>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</si>
  <si>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</si>
  <si>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</si>
  <si>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</si>
  <si>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</si>
  <si>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</si>
  <si>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</si>
  <si>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</si>
  <si>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</si>
  <si>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</si>
  <si>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</si>
  <si>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</si>
  <si>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</si>
  <si>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</si>
  <si>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</si>
  <si>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</si>
  <si>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</si>
  <si>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</si>
  <si>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</si>
  <si>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</si>
  <si>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</si>
  <si>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</si>
  <si>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</si>
  <si>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</si>
  <si>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</si>
  <si>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</si>
  <si>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</si>
  <si>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</si>
  <si>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</si>
  <si>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</si>
  <si>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</si>
  <si>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</si>
  <si>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</si>
  <si>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</si>
  <si>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</si>
  <si>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</si>
  <si>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</si>
  <si>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</si>
  <si>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</si>
  <si>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</si>
  <si>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</si>
  <si>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</si>
  <si>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</si>
  <si>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</si>
  <si>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</si>
  <si>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</si>
  <si>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</si>
  <si>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</si>
  <si>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</si>
  <si>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</si>
  <si>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</si>
  <si>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</si>
  <si>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</si>
  <si>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</si>
  <si>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</si>
  <si>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</si>
  <si>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</si>
  <si>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</si>
  <si>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</si>
  <si>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</si>
  <si>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</si>
  <si>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</si>
  <si>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</si>
  <si>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</si>
  <si>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</si>
  <si>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</si>
  <si>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</si>
  <si>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</si>
  <si>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</si>
  <si>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</si>
  <si>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</si>
  <si>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</si>
  <si>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</si>
  <si>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</si>
  <si>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</si>
  <si>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</si>
  <si>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</si>
  <si>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</si>
  <si>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</si>
  <si>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</si>
  <si>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</si>
  <si>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</si>
  <si>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</si>
  <si>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</si>
  <si>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</si>
  <si>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</si>
  <si>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</si>
  <si>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</si>
  <si>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</si>
  <si>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</si>
  <si>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</si>
  <si>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</si>
  <si>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</si>
  <si>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</si>
  <si>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</si>
  <si>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</si>
  <si>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</si>
  <si>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</si>
  <si>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</si>
  <si>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</si>
  <si>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</si>
  <si>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</si>
  <si>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</si>
  <si>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</si>
  <si>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</si>
  <si>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</si>
  <si>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</si>
  <si>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</si>
  <si>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</si>
  <si>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</si>
  <si>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</si>
  <si>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</si>
  <si>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</si>
  <si>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</si>
  <si>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</si>
  <si>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</si>
  <si>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</si>
  <si>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</si>
  <si>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</si>
  <si>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</si>
  <si>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</si>
  <si>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</si>
  <si>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</si>
  <si>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</si>
  <si>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</si>
  <si>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</si>
  <si>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</si>
  <si>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</si>
  <si>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</si>
  <si>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</si>
  <si>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</si>
  <si>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</si>
  <si>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</si>
  <si>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</si>
  <si>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</si>
  <si>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</si>
  <si>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</si>
  <si>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</si>
  <si>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</si>
  <si>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</si>
  <si>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</si>
  <si>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</si>
  <si>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</si>
  <si>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</si>
  <si>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</si>
  <si>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</si>
  <si>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</si>
  <si>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</si>
  <si>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</si>
  <si>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</si>
  <si>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</si>
  <si>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</si>
  <si>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</si>
  <si>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</si>
  <si>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</si>
  <si>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</si>
  <si>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</si>
  <si>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</si>
  <si>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</si>
  <si>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</si>
  <si>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</si>
  <si>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</si>
  <si>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</si>
  <si>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</si>
  <si>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</si>
  <si>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</si>
  <si>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</si>
  <si>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</si>
  <si>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</si>
  <si>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</si>
  <si>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</si>
  <si>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</si>
  <si>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</si>
  <si>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</si>
  <si>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</si>
  <si>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</si>
  <si>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</si>
  <si>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</si>
  <si>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</si>
  <si>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</si>
  <si>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</si>
  <si>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</si>
  <si>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</si>
  <si>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</si>
  <si>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</si>
  <si>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</si>
  <si>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</si>
  <si>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</si>
  <si>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</si>
  <si>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</si>
  <si>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</si>
  <si>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</si>
  <si>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</si>
  <si>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</si>
  <si>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</si>
  <si>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</si>
  <si>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</si>
  <si>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</si>
  <si>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</si>
  <si>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</si>
  <si>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</si>
  <si>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</si>
  <si>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</si>
  <si>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</si>
  <si>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</si>
  <si>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</si>
  <si>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</si>
  <si>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</si>
  <si>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</si>
  <si>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</si>
  <si>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</si>
  <si>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</si>
  <si>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</si>
  <si>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</si>
  <si>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</si>
  <si>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</si>
  <si>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</si>
  <si>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</si>
  <si>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</si>
  <si>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</si>
  <si>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</si>
  <si>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</si>
  <si>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</si>
  <si>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</si>
  <si>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</si>
  <si>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</si>
  <si>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</si>
  <si>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</si>
  <si>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</si>
  <si>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</si>
  <si>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</si>
  <si>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</si>
  <si>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</si>
  <si>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</si>
  <si>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</si>
  <si>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</si>
  <si>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</si>
  <si>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</si>
  <si>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</si>
  <si>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</si>
  <si>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</si>
  <si>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</si>
  <si>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</si>
  <si>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</si>
  <si>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</si>
  <si>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</si>
  <si>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</si>
  <si>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</si>
  <si>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</si>
  <si>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</si>
  <si>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</si>
  <si>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</si>
  <si>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</si>
  <si>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</si>
  <si>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</si>
  <si>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</si>
  <si>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</si>
  <si>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</si>
  <si>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</si>
  <si>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</si>
  <si>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</si>
  <si>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</si>
  <si>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</si>
  <si>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</si>
  <si>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</si>
  <si>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</si>
  <si>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</si>
  <si>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</si>
  <si>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</si>
  <si>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</si>
  <si>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</si>
  <si>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</si>
  <si>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</si>
  <si>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</si>
  <si>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</si>
  <si>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</si>
  <si>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</si>
  <si>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</si>
  <si>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</si>
  <si>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</si>
  <si>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</si>
  <si>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</si>
  <si>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</si>
  <si>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</si>
  <si>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</si>
  <si>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</si>
  <si>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</si>
  <si>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</si>
  <si>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</si>
  <si>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</si>
  <si>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</si>
  <si>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</si>
  <si>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</si>
  <si>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</si>
  <si>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</si>
  <si>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</si>
  <si>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</si>
  <si>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</si>
  <si>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</si>
  <si>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</si>
  <si>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</si>
  <si>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</si>
  <si>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</si>
  <si>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</si>
  <si>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</si>
  <si>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</si>
  <si>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</si>
  <si>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</si>
  <si>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</si>
  <si>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</si>
  <si>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</si>
  <si>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</si>
  <si>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</si>
  <si>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</si>
  <si>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</si>
  <si>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</si>
  <si>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</si>
  <si>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</si>
  <si>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</si>
  <si>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</si>
  <si>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</si>
  <si>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</si>
  <si>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</si>
  <si>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</si>
  <si>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</si>
  <si>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</si>
  <si>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</si>
  <si>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</si>
  <si>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</si>
  <si>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</si>
  <si>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</si>
  <si>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</si>
  <si>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</si>
  <si>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</si>
  <si>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</si>
  <si>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</si>
  <si>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</si>
  <si>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</si>
  <si>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</si>
  <si>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</si>
  <si>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</si>
  <si>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</si>
  <si>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</si>
  <si>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</si>
  <si>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</si>
  <si>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</si>
  <si>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</si>
  <si>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</si>
  <si>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</si>
  <si>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</si>
  <si>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</si>
  <si>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</si>
  <si>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</si>
  <si>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</si>
  <si>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</si>
  <si>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</si>
  <si>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</si>
  <si>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</si>
  <si>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</si>
  <si>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</si>
  <si>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</si>
  <si>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</si>
  <si>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</si>
  <si>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</si>
  <si>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</si>
  <si>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</si>
  <si>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</si>
  <si>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</si>
  <si>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</si>
  <si>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</si>
  <si>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</si>
  <si>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</si>
  <si>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</si>
  <si>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</si>
  <si>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</si>
  <si>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</si>
  <si>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</si>
  <si>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</si>
  <si>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</si>
  <si>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</si>
  <si>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</si>
  <si>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</si>
  <si>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</si>
  <si>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</si>
  <si>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</si>
  <si>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</si>
  <si>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</si>
  <si>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</si>
  <si>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</si>
  <si>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</si>
  <si>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</si>
  <si>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</si>
  <si>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</si>
  <si>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</si>
  <si>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</si>
  <si>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</si>
  <si>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</si>
  <si>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</si>
  <si>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</si>
  <si>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</si>
  <si>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</si>
  <si>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</si>
  <si>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</si>
  <si>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</si>
  <si>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</si>
  <si>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</si>
  <si>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</si>
  <si>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</si>
  <si>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</si>
  <si>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</si>
  <si>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</si>
  <si>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</si>
  <si>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</si>
  <si>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</si>
  <si>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</si>
  <si>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</si>
  <si>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</si>
  <si>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</si>
  <si>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</si>
  <si>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</si>
  <si>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</si>
  <si>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</si>
  <si>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</si>
  <si>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</si>
  <si>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</si>
  <si>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</si>
  <si>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</si>
  <si>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</si>
  <si>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</si>
  <si>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</si>
  <si>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</si>
  <si>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</si>
  <si>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</si>
  <si>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</si>
  <si>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</si>
  <si>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</si>
  <si>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</si>
  <si>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</si>
  <si>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</si>
  <si>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</si>
  <si>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</si>
  <si>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</si>
  <si>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</si>
  <si>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</si>
  <si>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</si>
  <si>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</si>
  <si>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</si>
  <si>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</si>
  <si>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</si>
  <si>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</si>
  <si>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</si>
  <si>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</si>
  <si>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</si>
  <si>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</si>
  <si>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</si>
  <si>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</si>
  <si>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</si>
  <si>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</si>
  <si>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</si>
  <si>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</si>
  <si>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</si>
  <si>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</si>
  <si>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</si>
  <si>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</si>
  <si>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</si>
  <si>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</si>
  <si>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</si>
  <si>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</si>
  <si>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</si>
  <si>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</si>
  <si>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</si>
  <si>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</si>
  <si>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</si>
  <si>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</si>
  <si>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</si>
  <si>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</si>
  <si>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</si>
  <si>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</si>
  <si>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</si>
  <si>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</si>
  <si>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</si>
  <si>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</si>
  <si>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</si>
  <si>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</si>
  <si>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</si>
  <si>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</si>
  <si>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</si>
  <si>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</si>
  <si>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</si>
  <si>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</si>
  <si>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</si>
  <si>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</si>
  <si>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</si>
  <si>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</si>
  <si>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</si>
  <si>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</si>
  <si>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</si>
  <si>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</si>
  <si>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</si>
  <si>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</si>
  <si>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</si>
  <si>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</si>
  <si>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</si>
  <si>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</si>
  <si>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</si>
  <si>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</si>
  <si>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</si>
  <si>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</si>
  <si>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</si>
  <si>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</si>
  <si>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</si>
  <si>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</si>
  <si>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</si>
  <si>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</si>
  <si>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</si>
  <si>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</si>
  <si>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</si>
  <si>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</si>
  <si>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</si>
  <si>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</si>
  <si>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</si>
  <si>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</si>
  <si>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</si>
  <si>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</si>
  <si>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</si>
  <si>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</si>
  <si>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</si>
  <si>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</si>
  <si>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</si>
  <si>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</si>
  <si>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</si>
  <si>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</si>
  <si>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</si>
  <si>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</si>
  <si>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</si>
  <si>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</si>
  <si>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</si>
  <si>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</si>
  <si>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</si>
  <si>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</si>
  <si>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</si>
  <si>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</si>
  <si>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</si>
  <si>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</si>
  <si>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</si>
  <si>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</si>
  <si>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</si>
  <si>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</si>
  <si>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</si>
  <si>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</si>
  <si>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</si>
  <si>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</si>
  <si>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</si>
  <si>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</si>
  <si>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</si>
  <si>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</si>
  <si>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</si>
  <si>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</si>
  <si>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</si>
  <si>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</si>
  <si>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</si>
  <si>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</si>
  <si>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</si>
  <si>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</si>
  <si>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</si>
  <si>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</si>
  <si>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</si>
  <si>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</si>
  <si>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</si>
  <si>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</si>
  <si>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</si>
  <si>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</si>
  <si>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</si>
  <si>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</si>
  <si>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</si>
  <si>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</si>
  <si>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</si>
  <si>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</si>
  <si>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</si>
  <si>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</si>
  <si>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</si>
  <si>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</si>
  <si>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</si>
  <si>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</si>
  <si>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</si>
  <si>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</si>
  <si>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</si>
  <si>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</si>
  <si>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</si>
  <si>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</si>
  <si>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</si>
  <si>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</si>
  <si>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</si>
  <si>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</si>
  <si>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</si>
  <si>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</si>
  <si>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</si>
  <si>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</si>
  <si>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</si>
  <si>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</si>
  <si>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</si>
  <si>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</si>
  <si>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</si>
  <si>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</si>
  <si>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</si>
  <si>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</si>
  <si>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</si>
  <si>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</si>
  <si>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</si>
  <si>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</si>
  <si>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</si>
  <si>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</si>
  <si>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</si>
  <si>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</si>
  <si>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</si>
  <si>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</si>
  <si>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</si>
  <si>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</si>
  <si>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</si>
  <si>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</si>
  <si>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</si>
  <si>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</si>
  <si>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</si>
  <si>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</si>
  <si>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</si>
  <si>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</si>
  <si>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</si>
  <si>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</si>
  <si>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</si>
  <si>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</si>
  <si>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</si>
  <si>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</si>
  <si>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</si>
  <si>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</si>
  <si>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</si>
  <si>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</si>
  <si>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</si>
  <si>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</si>
  <si>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</si>
  <si>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</si>
  <si>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</si>
  <si>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</si>
  <si>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</si>
  <si>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</si>
  <si>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</si>
  <si>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</si>
  <si>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</si>
  <si>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</si>
  <si>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</si>
  <si>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</si>
  <si>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</si>
  <si>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</si>
  <si>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</si>
  <si>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</si>
  <si>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</si>
  <si>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</si>
  <si>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</si>
  <si>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</si>
  <si>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</si>
  <si>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</si>
  <si>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</si>
  <si>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</si>
  <si>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</si>
  <si>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</si>
  <si>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</si>
  <si>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</si>
  <si>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</si>
  <si>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</si>
  <si>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</si>
  <si>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</si>
  <si>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NDUEEGF</t>
  </si>
  <si>
    <t>NDEUMXF</t>
  </si>
  <si>
    <t>NDDUWI</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</si>
  <si>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</si>
  <si>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</si>
  <si>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</si>
  <si>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</si>
  <si>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</si>
  <si>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</si>
  <si>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</si>
  <si>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</si>
  <si>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</si>
  <si>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</si>
  <si>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</si>
  <si>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</si>
  <si>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</si>
  <si>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</si>
  <si>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</si>
  <si>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</si>
  <si>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</si>
  <si>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</si>
  <si>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</si>
  <si>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</si>
  <si>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</si>
  <si>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</si>
  <si>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</si>
  <si>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</si>
  <si>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</si>
  <si>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</si>
  <si>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</si>
  <si>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</si>
  <si>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</si>
  <si>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</si>
  <si>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</si>
  <si>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</si>
  <si>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</si>
  <si>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</si>
  <si>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</si>
  <si>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</si>
  <si>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</si>
  <si>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</si>
  <si>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</si>
  <si>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</si>
  <si>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</si>
  <si>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</si>
  <si>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</si>
  <si>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</si>
  <si>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</si>
  <si>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</si>
  <si>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</si>
  <si>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</si>
  <si>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</si>
  <si>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</si>
  <si>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</si>
  <si>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</si>
  <si>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</si>
  <si>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</si>
  <si>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</si>
  <si>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</si>
  <si>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</si>
  <si>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</si>
  <si>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</si>
  <si>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</si>
  <si>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</si>
  <si>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</si>
  <si>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</si>
  <si>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</si>
  <si>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</si>
  <si>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</si>
  <si>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</si>
  <si>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</si>
  <si>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</si>
  <si>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</si>
  <si>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</si>
  <si>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</si>
  <si>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</si>
  <si>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</si>
  <si>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</si>
  <si>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</si>
  <si>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</si>
  <si>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</si>
  <si>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</si>
  <si>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</si>
  <si>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</si>
  <si>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</si>
  <si>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</si>
  <si>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</si>
  <si>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</si>
  <si>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</si>
  <si>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</si>
  <si>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</si>
  <si>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</si>
  <si>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</si>
  <si>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</si>
  <si>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</si>
  <si>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</si>
  <si>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</si>
  <si>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</si>
  <si>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</si>
  <si>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</si>
  <si>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</si>
  <si>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</si>
  <si>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</si>
  <si>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</si>
  <si>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</si>
  <si>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</si>
  <si>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</si>
  <si>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</si>
  <si>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</si>
  <si>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</si>
  <si>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</si>
  <si>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</si>
  <si>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</si>
  <si>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</si>
  <si>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</si>
  <si>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</si>
  <si>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</si>
  <si>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</si>
  <si>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</si>
  <si>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</si>
  <si>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</si>
  <si>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</si>
  <si>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</si>
  <si>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</si>
  <si>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</si>
  <si>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</si>
  <si>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</si>
  <si>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</si>
  <si>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</si>
  <si>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</si>
  <si>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</si>
  <si>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</si>
  <si>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</si>
  <si>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</si>
  <si>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</si>
  <si>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</si>
  <si>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</si>
  <si>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</si>
  <si>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</si>
  <si>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</si>
  <si>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</si>
  <si>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</si>
  <si>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</si>
  <si>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</si>
  <si>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</si>
  <si>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</si>
  <si>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</si>
  <si>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</si>
  <si>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</si>
  <si>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</si>
  <si>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</si>
  <si>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</si>
  <si>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</si>
  <si>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</si>
  <si>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</si>
  <si>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</si>
  <si>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</si>
  <si>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</si>
  <si>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</si>
  <si>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</si>
  <si>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</si>
  <si>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</si>
  <si>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</si>
  <si>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</si>
  <si>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</si>
  <si>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</si>
  <si>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</si>
  <si>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</si>
  <si>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</si>
  <si>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</si>
  <si>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</si>
  <si>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</si>
  <si>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</si>
  <si>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</si>
  <si>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</si>
  <si>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</si>
  <si>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</si>
  <si>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</si>
  <si>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</si>
  <si>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</si>
  <si>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</si>
  <si>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</si>
  <si>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</si>
  <si>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</si>
  <si>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</si>
  <si>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</si>
  <si>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</si>
  <si>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</si>
  <si>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</si>
  <si>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</si>
  <si>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</si>
  <si>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</si>
  <si>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</si>
  <si>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</si>
  <si>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</si>
  <si>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</si>
  <si>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</si>
  <si>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</si>
  <si>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</si>
  <si>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</si>
  <si>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</si>
  <si>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</si>
  <si>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</si>
  <si>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</si>
  <si>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</si>
  <si>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</si>
  <si>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</si>
  <si>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</si>
  <si>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</si>
  <si>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</si>
  <si>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</si>
  <si>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</si>
  <si>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</si>
  <si>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</si>
  <si>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</si>
  <si>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</si>
  <si>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</si>
  <si>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</si>
  <si>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</si>
  <si>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</si>
  <si>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</si>
  <si>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</si>
  <si>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</si>
  <si>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</si>
  <si>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</si>
  <si>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</si>
  <si>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</si>
  <si>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</si>
  <si>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</si>
  <si>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</si>
  <si>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</si>
  <si>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</si>
  <si>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</si>
  <si>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</si>
  <si>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</si>
  <si>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</si>
  <si>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</si>
  <si>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</si>
  <si>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</si>
  <si>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</si>
  <si>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</si>
  <si>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</si>
  <si>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</si>
  <si>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</si>
  <si>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</si>
  <si>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NDEUSIA</t>
  </si>
  <si>
    <t>.dMIIN00000NUS</t>
  </si>
  <si>
    <t>NDDUPXJ</t>
  </si>
  <si>
    <t>.dMIPCJ0000NUS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</si>
  <si>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</si>
  <si>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</si>
  <si>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</si>
  <si>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</si>
  <si>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</si>
  <si>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</si>
  <si>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</si>
  <si>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</si>
  <si>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</si>
  <si>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</si>
  <si>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</si>
  <si>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</si>
  <si>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</si>
  <si>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</si>
  <si>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</si>
  <si>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</si>
  <si>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</si>
  <si>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</si>
  <si>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</si>
  <si>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</si>
  <si>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</si>
  <si>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</si>
  <si>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</si>
  <si>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</si>
  <si>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</si>
  <si>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</si>
  <si>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</si>
  <si>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</si>
  <si>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</si>
  <si>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</si>
  <si>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</si>
  <si>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</si>
  <si>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</si>
  <si>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</si>
  <si>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</si>
  <si>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TDS</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</si>
  <si>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</si>
  <si>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</si>
  <si>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</si>
  <si>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</si>
  <si>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</si>
  <si>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</si>
  <si>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</si>
  <si>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</si>
  <si>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</si>
  <si>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</si>
  <si>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</si>
  <si>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</si>
  <si>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</si>
  <si>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</si>
  <si>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</si>
  <si>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</si>
  <si>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</si>
  <si>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</si>
  <si>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</si>
  <si>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</si>
  <si>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</si>
  <si>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</si>
  <si>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</si>
  <si>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</si>
  <si>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</si>
  <si>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</si>
  <si>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</si>
  <si>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</si>
  <si>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</si>
  <si>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</si>
  <si>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</si>
  <si>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</si>
  <si>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</si>
  <si>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</si>
  <si>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</si>
  <si>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</si>
  <si>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</si>
  <si>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</si>
  <si>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</si>
  <si>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</si>
  <si>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</si>
  <si>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</si>
  <si>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</si>
  <si>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</si>
  <si>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</si>
  <si>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</si>
  <si>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</si>
  <si>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</si>
  <si>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</si>
  <si>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</si>
  <si>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</si>
  <si>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</si>
  <si>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</si>
  <si>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</si>
  <si>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</si>
  <si>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</si>
  <si>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</si>
  <si>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</si>
  <si>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</si>
  <si>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</si>
  <si>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</si>
  <si>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</si>
  <si>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</si>
  <si>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</si>
  <si>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</si>
  <si>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</si>
  <si>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</si>
  <si>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</si>
  <si>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</si>
  <si>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</si>
  <si>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</si>
  <si>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</si>
  <si>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</si>
  <si>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</si>
  <si>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</si>
  <si>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</si>
  <si>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</si>
  <si>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</si>
  <si>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</si>
  <si>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</si>
  <si>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</si>
  <si>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</si>
  <si>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</si>
  <si>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</si>
  <si>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</si>
  <si>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</si>
  <si>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</si>
  <si>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</si>
  <si>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</si>
  <si>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</si>
  <si>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</si>
  <si>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</si>
  <si>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</si>
  <si>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</si>
  <si>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</si>
  <si>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</si>
  <si>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</si>
  <si>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</si>
  <si>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</si>
  <si>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</si>
  <si>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</si>
  <si>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</si>
  <si>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</si>
  <si>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</si>
  <si>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</si>
  <si>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</si>
  <si>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</si>
  <si>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</si>
  <si>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</si>
  <si>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</si>
  <si>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</si>
  <si>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</si>
  <si>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</si>
  <si>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</si>
  <si>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</si>
  <si>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</si>
  <si>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</si>
  <si>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</si>
  <si>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</si>
  <si>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</si>
  <si>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</si>
  <si>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</si>
  <si>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</si>
  <si>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</si>
  <si>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</si>
  <si>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</si>
  <si>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</si>
  <si>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</si>
  <si>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</si>
  <si>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</si>
  <si>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</si>
  <si>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</si>
  <si>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</si>
  <si>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</si>
  <si>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</si>
  <si>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</si>
  <si>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</si>
  <si>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</si>
  <si>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</si>
  <si>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</si>
  <si>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</si>
  <si>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</si>
  <si>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</si>
  <si>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</si>
  <si>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</si>
  <si>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</si>
  <si>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</si>
  <si>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</si>
  <si>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</si>
  <si>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</si>
  <si>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</si>
  <si>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</si>
  <si>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</si>
  <si>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</si>
  <si>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</si>
  <si>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</si>
  <si>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</si>
  <si>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</si>
  <si>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</si>
  <si>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</si>
  <si>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</si>
  <si>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</si>
  <si>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</si>
  <si>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</si>
  <si>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</si>
  <si>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</si>
  <si>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</si>
  <si>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</si>
  <si>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</si>
  <si>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</si>
  <si>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</si>
  <si>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</si>
  <si>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</si>
  <si>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</si>
  <si>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</si>
  <si>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</si>
  <si>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</si>
  <si>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</si>
  <si>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</si>
  <si>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</si>
  <si>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</si>
  <si>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</si>
  <si>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</si>
  <si>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</si>
  <si>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</si>
  <si>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</si>
  <si>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</si>
  <si>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</si>
  <si>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</si>
  <si>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</si>
  <si>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</si>
  <si>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</si>
  <si>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</si>
  <si>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</si>
  <si>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</si>
  <si>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</si>
  <si>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</si>
  <si>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</si>
  <si>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</si>
  <si>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</si>
  <si>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</si>
  <si>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</si>
  <si>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</si>
  <si>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</si>
  <si>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</si>
  <si>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</si>
  <si>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</si>
  <si>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</si>
  <si>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</si>
  <si>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</si>
  <si>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</si>
  <si>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</si>
  <si>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</si>
  <si>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</si>
  <si>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</si>
  <si>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</si>
  <si>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</si>
  <si>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</si>
  <si>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</si>
  <si>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</si>
  <si>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</si>
  <si>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</si>
  <si>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</si>
  <si>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</si>
  <si>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</si>
  <si>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</si>
  <si>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</si>
  <si>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</si>
  <si>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</si>
  <si>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</si>
  <si>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</si>
  <si>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</si>
  <si>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</si>
  <si>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</si>
  <si>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</si>
  <si>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</si>
  <si>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</si>
  <si>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</si>
  <si>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</si>
  <si>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</si>
  <si>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</si>
  <si>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</si>
  <si>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</si>
  <si>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</si>
  <si>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</si>
  <si>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</si>
  <si>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</si>
  <si>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</si>
  <si>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</si>
  <si>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</si>
  <si>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</si>
  <si>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</si>
  <si>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</si>
  <si>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</si>
  <si>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</si>
  <si>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</si>
  <si>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</si>
  <si>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</si>
  <si>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</si>
  <si>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</si>
  <si>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</si>
  <si>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</si>
  <si>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</si>
  <si>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</si>
  <si>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</si>
  <si>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</si>
  <si>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</si>
  <si>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</si>
  <si>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</si>
  <si>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</si>
  <si>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</si>
  <si>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</si>
  <si>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</si>
  <si>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</si>
  <si>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</si>
  <si>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</si>
  <si>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</si>
  <si>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</si>
  <si>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</si>
  <si>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</si>
  <si>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</si>
  <si>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</si>
  <si>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</si>
  <si>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</si>
  <si>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</si>
  <si>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</si>
  <si>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</si>
  <si>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</si>
  <si>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</si>
  <si>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</si>
  <si>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</si>
  <si>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</si>
  <si>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</si>
  <si>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</si>
  <si>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</si>
  <si>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</si>
  <si>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</si>
  <si>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</si>
  <si>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</si>
  <si>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</si>
  <si>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</si>
  <si>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</si>
  <si>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</si>
  <si>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</si>
  <si>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</si>
  <si>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</si>
  <si>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</si>
  <si>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</si>
  <si>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</si>
  <si>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</si>
  <si>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</si>
  <si>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</si>
  <si>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</si>
  <si>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</si>
  <si>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</si>
  <si>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</si>
  <si>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</si>
  <si>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</si>
  <si>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</si>
  <si>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</si>
  <si>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</si>
  <si>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</si>
  <si>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</si>
  <si>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</si>
  <si>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</si>
  <si>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</si>
  <si>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</si>
  <si>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</si>
  <si>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</si>
  <si>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</si>
  <si>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</si>
  <si>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</si>
  <si>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</si>
  <si>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</si>
  <si>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</si>
  <si>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</si>
  <si>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</si>
  <si>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</si>
  <si>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</si>
  <si>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</si>
  <si>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</si>
  <si>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</si>
  <si>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</si>
  <si>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</si>
  <si>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</si>
  <si>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</si>
  <si>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</si>
  <si>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</si>
  <si>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</si>
  <si>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</si>
  <si>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</si>
  <si>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</si>
  <si>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</si>
  <si>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</si>
  <si>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</si>
  <si>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</si>
  <si>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</si>
  <si>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</si>
  <si>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</si>
  <si>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</si>
  <si>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</si>
  <si>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</si>
  <si>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</si>
  <si>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</si>
  <si>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</si>
  <si>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</si>
  <si>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</si>
  <si>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</si>
  <si>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</si>
  <si>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</si>
  <si>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</si>
  <si>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</si>
  <si>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</si>
  <si>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</si>
  <si>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</si>
  <si>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</si>
  <si>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</si>
  <si>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</si>
  <si>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</si>
  <si>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</si>
  <si>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</si>
  <si>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</si>
  <si>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</si>
  <si>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</si>
  <si>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</si>
  <si>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</si>
  <si>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</si>
  <si>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</si>
  <si>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</si>
  <si>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</si>
  <si>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</si>
  <si>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</si>
  <si>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</si>
  <si>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</si>
  <si>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</si>
  <si>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</si>
  <si>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</si>
  <si>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</si>
  <si>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</si>
  <si>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</si>
  <si>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</si>
  <si>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</si>
  <si>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</si>
  <si>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</si>
  <si>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</si>
  <si>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</si>
  <si>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</si>
  <si>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</si>
  <si>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</si>
  <si>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</si>
  <si>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</si>
  <si>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</si>
  <si>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</si>
  <si>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</si>
  <si>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</si>
  <si>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</si>
  <si>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</si>
  <si>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</si>
  <si>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</si>
  <si>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</si>
  <si>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</si>
  <si>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</si>
  <si>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</si>
  <si>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</si>
  <si>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</si>
  <si>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</si>
  <si>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</si>
  <si>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</si>
  <si>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</si>
  <si>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</si>
  <si>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</si>
  <si>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</si>
  <si>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</si>
  <si>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</si>
  <si>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</si>
  <si>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</si>
  <si>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</si>
  <si>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</si>
  <si>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</si>
  <si>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</si>
  <si>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</si>
  <si>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</si>
  <si>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</si>
  <si>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</si>
  <si>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</si>
  <si>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</si>
  <si>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</si>
  <si>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</si>
  <si>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</si>
  <si>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</si>
  <si>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</si>
  <si>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</si>
  <si>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</si>
  <si>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</si>
  <si>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</si>
  <si>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</si>
  <si>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</si>
  <si>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</si>
  <si>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</si>
  <si>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</si>
  <si>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</si>
  <si>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</si>
  <si>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</si>
  <si>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</si>
  <si>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</si>
  <si>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</si>
  <si>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</si>
  <si>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</si>
  <si>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</si>
  <si>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</si>
  <si>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</si>
  <si>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</si>
  <si>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</si>
  <si>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</si>
  <si>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</si>
  <si>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</si>
  <si>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</si>
  <si>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</si>
  <si>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</si>
  <si>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</si>
  <si>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</si>
  <si>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</si>
  <si>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</si>
  <si>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</si>
  <si>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</si>
  <si>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</si>
  <si>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</si>
  <si>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</si>
  <si>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</si>
  <si>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</si>
  <si>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</si>
  <si>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</si>
  <si>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</si>
  <si>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</si>
  <si>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</si>
  <si>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</si>
  <si>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</si>
  <si>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</si>
  <si>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</si>
  <si>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</si>
  <si>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</si>
  <si>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</si>
  <si>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</si>
  <si>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</si>
  <si>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</si>
  <si>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</si>
  <si>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</si>
  <si>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</si>
  <si>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</si>
  <si>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</si>
  <si>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</si>
  <si>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</si>
  <si>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</si>
  <si>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</si>
  <si>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</si>
  <si>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</si>
  <si>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</si>
  <si>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</si>
  <si>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</si>
  <si>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</si>
  <si>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</si>
  <si>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</si>
  <si>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</si>
  <si>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</si>
  <si>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</si>
  <si>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</si>
  <si>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</si>
  <si>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</si>
  <si>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</si>
  <si>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</si>
  <si>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</si>
  <si>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</si>
  <si>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</si>
  <si>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</si>
  <si>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</si>
  <si>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</si>
  <si>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</si>
  <si>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</si>
  <si>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</si>
  <si>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</si>
  <si>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</si>
  <si>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</si>
  <si>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</si>
  <si>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</si>
  <si>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</si>
  <si>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</si>
  <si>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</si>
  <si>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</si>
  <si>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</si>
  <si>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</si>
  <si>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</si>
  <si>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</si>
  <si>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</si>
  <si>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</si>
  <si>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</si>
  <si>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</si>
  <si>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</si>
  <si>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</si>
  <si>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</si>
  <si>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</si>
  <si>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</si>
  <si>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</si>
  <si>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</si>
  <si>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</si>
  <si>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</si>
  <si>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</si>
  <si>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</si>
  <si>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</si>
  <si>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</si>
  <si>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</si>
  <si>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</si>
  <si>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</si>
  <si>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</si>
  <si>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</si>
  <si>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</si>
  <si>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</si>
  <si>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</si>
  <si>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</si>
  <si>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</si>
  <si>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</si>
  <si>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</si>
  <si>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</si>
  <si>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</si>
  <si>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</si>
  <si>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</si>
  <si>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</si>
  <si>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</si>
  <si>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</si>
  <si>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</si>
  <si>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</si>
  <si>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</si>
  <si>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</si>
  <si>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</si>
  <si>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</si>
  <si>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</si>
  <si>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</si>
  <si>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</si>
  <si>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</si>
  <si>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</si>
  <si>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</si>
  <si>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</si>
  <si>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</si>
  <si>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</si>
  <si>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</si>
  <si>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</si>
  <si>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</si>
  <si>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</si>
  <si>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</si>
  <si>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</si>
  <si>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</si>
  <si>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</si>
  <si>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</si>
  <si>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</si>
  <si>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</si>
  <si>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</si>
  <si>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</si>
  <si>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</si>
  <si>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</si>
  <si>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</si>
  <si>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</si>
  <si>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</si>
  <si>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</si>
  <si>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</si>
  <si>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</si>
  <si>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</si>
  <si>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</si>
  <si>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</si>
  <si>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</si>
  <si>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</si>
  <si>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</si>
  <si>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</si>
  <si>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</si>
  <si>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</si>
  <si>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</si>
  <si>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</si>
  <si>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</si>
  <si>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</si>
  <si>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</si>
  <si>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</si>
  <si>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</si>
  <si>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</si>
  <si>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</si>
  <si>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</si>
  <si>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</si>
  <si>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</si>
  <si>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</si>
  <si>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</si>
  <si>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</si>
  <si>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</si>
  <si>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</si>
  <si>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</si>
  <si>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</si>
  <si>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</si>
  <si>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</si>
  <si>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</si>
  <si>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</si>
  <si>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</si>
  <si>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</si>
  <si>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</si>
  <si>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</si>
  <si>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</si>
  <si>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</si>
  <si>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</si>
  <si>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</si>
  <si>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</si>
  <si>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</si>
  <si>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</si>
  <si>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</si>
  <si>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</si>
  <si>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</si>
  <si>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</si>
  <si>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</si>
  <si>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</si>
  <si>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</si>
  <si>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</si>
  <si>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</si>
  <si>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</si>
  <si>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</si>
  <si>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</si>
  <si>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</si>
  <si>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</si>
  <si>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</si>
  <si>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</si>
  <si>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</si>
  <si>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</si>
  <si>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</si>
  <si>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</si>
  <si>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</si>
  <si>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</si>
  <si>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</si>
  <si>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</si>
  <si>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</si>
  <si>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</si>
  <si>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</si>
  <si>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</si>
  <si>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</si>
  <si>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</si>
  <si>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</si>
  <si>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</si>
  <si>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</si>
  <si>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</si>
  <si>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</si>
  <si>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</si>
  <si>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</si>
  <si>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</si>
  <si>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</si>
  <si>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</si>
  <si>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</si>
  <si>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</si>
  <si>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</si>
  <si>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</si>
  <si>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</si>
  <si>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</si>
  <si>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</si>
  <si>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</si>
  <si>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</si>
  <si>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</si>
  <si>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</si>
  <si>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</si>
  <si>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</si>
  <si>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</si>
  <si>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</si>
  <si>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</si>
  <si>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</si>
  <si>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</si>
  <si>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</si>
  <si>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</si>
  <si>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</si>
  <si>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</si>
  <si>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</si>
  <si>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</si>
  <si>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</si>
  <si>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</si>
  <si>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</si>
  <si>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</si>
  <si>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</si>
  <si>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</si>
  <si>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</si>
  <si>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</si>
  <si>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</si>
  <si>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</si>
  <si>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</si>
  <si>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</si>
  <si>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</si>
  <si>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</si>
  <si>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</si>
  <si>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</si>
  <si>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</si>
  <si>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</si>
  <si>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</si>
  <si>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</si>
  <si>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</si>
  <si>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</si>
  <si>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</si>
  <si>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</si>
  <si>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</si>
  <si>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</si>
  <si>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</si>
  <si>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</si>
  <si>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</si>
  <si>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</si>
  <si>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</si>
  <si>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</si>
  <si>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</si>
  <si>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</si>
  <si>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</si>
  <si>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</si>
  <si>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</si>
  <si>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</si>
  <si>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</si>
  <si>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</si>
  <si>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</si>
  <si>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</si>
  <si>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</si>
  <si>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</si>
  <si>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</si>
  <si>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</si>
  <si>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</si>
  <si>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</si>
  <si>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</si>
  <si>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</si>
  <si>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</si>
  <si>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</si>
  <si>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</si>
  <si>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</si>
  <si>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</si>
  <si>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</si>
  <si>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</si>
  <si>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</si>
  <si>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</si>
  <si>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</si>
  <si>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</si>
  <si>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</si>
  <si>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</si>
  <si>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</si>
  <si>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</si>
  <si>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</si>
  <si>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</si>
  <si>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</si>
  <si>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</si>
  <si>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</si>
  <si>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</si>
  <si>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</si>
  <si>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</si>
  <si>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</si>
  <si>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</si>
  <si>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</si>
  <si>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</si>
  <si>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</si>
  <si>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</si>
  <si>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</si>
  <si>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</si>
  <si>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</si>
  <si>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</si>
  <si>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</si>
  <si>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</si>
  <si>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</si>
  <si>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</si>
  <si>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</si>
  <si>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</si>
  <si>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</si>
  <si>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</si>
  <si>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</si>
  <si>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</si>
  <si>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</si>
  <si>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</si>
  <si>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</si>
  <si>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</si>
  <si>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</si>
  <si>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</si>
  <si>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</si>
  <si>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</si>
  <si>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</si>
  <si>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</si>
  <si>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</si>
  <si>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</si>
  <si>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</si>
  <si>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</si>
  <si>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</si>
  <si>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</si>
  <si>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</si>
  <si>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</si>
  <si>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</si>
  <si>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</si>
  <si>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</si>
  <si>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</si>
  <si>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</si>
  <si>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</si>
  <si>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</si>
  <si>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</si>
  <si>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</si>
  <si>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</si>
  <si>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</si>
  <si>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</si>
  <si>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</si>
  <si>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</si>
  <si>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</si>
  <si>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</si>
  <si>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</si>
  <si>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</si>
  <si>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</si>
  <si>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</si>
  <si>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</si>
  <si>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</si>
  <si>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</si>
  <si>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</si>
  <si>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</si>
  <si>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</si>
  <si>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</si>
  <si>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</si>
  <si>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</si>
  <si>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</si>
  <si>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</si>
  <si>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</si>
  <si>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</si>
  <si>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</si>
  <si>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</si>
  <si>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</si>
  <si>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</si>
  <si>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</si>
  <si>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</si>
  <si>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</si>
  <si>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</si>
  <si>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</si>
  <si>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</si>
  <si>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</si>
  <si>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</si>
  <si>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</si>
  <si>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</si>
  <si>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</si>
  <si>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</si>
  <si>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</si>
  <si>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</si>
  <si>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</si>
  <si>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</si>
  <si>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</si>
  <si>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</si>
  <si>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</si>
  <si>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</si>
  <si>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</si>
  <si>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</si>
  <si>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</si>
  <si>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</si>
  <si>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</si>
  <si>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</si>
  <si>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</si>
  <si>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</si>
  <si>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</si>
  <si>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</si>
  <si>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</si>
  <si>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</si>
  <si>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</si>
  <si>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</si>
  <si>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</si>
  <si>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</si>
  <si>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</si>
  <si>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</si>
  <si>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</si>
  <si>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</si>
  <si>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</si>
  <si>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</si>
  <si>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</si>
  <si>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</si>
  <si>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</si>
  <si>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</si>
  <si>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</si>
  <si>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</si>
  <si>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</si>
  <si>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</si>
  <si>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</si>
  <si>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</si>
  <si>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</si>
  <si>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</si>
  <si>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</si>
  <si>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</si>
  <si>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</si>
  <si>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</si>
  <si>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</si>
  <si>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</si>
  <si>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</si>
  <si>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</si>
  <si>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</si>
  <si>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</si>
  <si>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</si>
  <si>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</si>
  <si>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</si>
  <si>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</si>
  <si>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</si>
  <si>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</si>
  <si>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</si>
  <si>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</si>
  <si>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</si>
  <si>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</si>
  <si>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</si>
  <si>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</si>
  <si>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</si>
  <si>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</si>
  <si>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</si>
  <si>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</si>
  <si>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</si>
  <si>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</si>
  <si>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</si>
  <si>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</si>
  <si>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</si>
  <si>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</si>
  <si>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</si>
  <si>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</si>
  <si>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</si>
  <si>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</si>
  <si>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</si>
  <si>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</si>
  <si>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</si>
  <si>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</si>
  <si>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</si>
  <si>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</si>
  <si>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</si>
  <si>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</si>
  <si>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</si>
  <si>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</si>
  <si>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</si>
  <si>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</si>
  <si>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</si>
  <si>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</si>
  <si>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</si>
  <si>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</si>
  <si>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</si>
  <si>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</si>
  <si>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</si>
  <si>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</si>
  <si>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</si>
  <si>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</si>
  <si>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</si>
  <si>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</si>
  <si>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</si>
  <si>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</si>
  <si>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</si>
  <si>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</si>
  <si>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</si>
  <si>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</si>
  <si>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</si>
  <si>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</si>
  <si>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</si>
  <si>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</si>
  <si>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</si>
  <si>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</si>
  <si>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</si>
  <si>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</si>
  <si>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</si>
  <si>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</si>
  <si>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</si>
  <si>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</si>
  <si>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</si>
  <si>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</si>
  <si>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</si>
  <si>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</si>
  <si>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</si>
  <si>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</si>
  <si>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</si>
  <si>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</si>
  <si>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</si>
  <si>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</si>
  <si>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</si>
  <si>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</si>
  <si>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</si>
  <si>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</si>
  <si>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</si>
  <si>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</si>
  <si>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</si>
  <si>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</si>
  <si>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</si>
  <si>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</si>
  <si>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</si>
  <si>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</si>
  <si>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</si>
  <si>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</si>
  <si>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</si>
  <si>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</si>
  <si>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</si>
  <si>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</si>
  <si>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</si>
  <si>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</si>
  <si>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</si>
  <si>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</si>
  <si>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</si>
  <si>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</si>
  <si>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</si>
  <si>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</si>
  <si>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</si>
  <si>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</si>
  <si>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</si>
  <si>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</si>
  <si>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</si>
  <si>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</si>
  <si>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</si>
  <si>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</si>
  <si>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</si>
  <si>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</si>
  <si>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</si>
  <si>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</si>
  <si>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</si>
  <si>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</si>
  <si>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</si>
  <si>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</si>
  <si>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</si>
  <si>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</si>
  <si>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</si>
  <si>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</si>
  <si>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</si>
  <si>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</si>
  <si>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</si>
  <si>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</si>
  <si>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</si>
  <si>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</si>
  <si>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</si>
  <si>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</si>
  <si>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</si>
  <si>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</si>
  <si>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</si>
  <si>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</si>
  <si>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</si>
  <si>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</si>
  <si>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</si>
  <si>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</si>
  <si>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</si>
  <si>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</si>
  <si>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</si>
  <si>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</si>
  <si>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</si>
  <si>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</si>
  <si>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</si>
  <si>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</si>
  <si>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</si>
  <si>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</si>
  <si>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</si>
  <si>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</si>
  <si>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</si>
  <si>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</si>
  <si>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</si>
  <si>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</si>
  <si>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</si>
  <si>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</si>
  <si>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</si>
  <si>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</si>
  <si>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</si>
  <si>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</si>
  <si>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</si>
  <si>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</si>
  <si>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</si>
  <si>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</si>
  <si>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</si>
  <si>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</si>
  <si>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</si>
  <si>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</si>
  <si>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</si>
  <si>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</si>
  <si>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</si>
  <si>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</si>
  <si>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</si>
  <si>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</si>
  <si>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</si>
  <si>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</si>
  <si>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</si>
  <si>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</si>
  <si>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</si>
  <si>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</si>
  <si>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</si>
  <si>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</si>
  <si>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</si>
  <si>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</si>
  <si>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</si>
  <si>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</si>
  <si>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</si>
  <si>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</si>
  <si>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</si>
  <si>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</si>
  <si>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</si>
  <si>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</si>
  <si>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</si>
  <si>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</si>
  <si>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</si>
  <si>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</si>
  <si>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</si>
  <si>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</si>
  <si>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</si>
  <si>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</si>
  <si>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</si>
  <si>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</si>
  <si>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</si>
  <si>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</si>
  <si>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</si>
  <si>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</si>
  <si>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</si>
  <si>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</si>
  <si>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</si>
  <si>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</si>
  <si>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</si>
  <si>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</si>
  <si>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</si>
  <si>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</si>
  <si>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</si>
  <si>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</si>
  <si>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</si>
  <si>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</si>
  <si>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</si>
  <si>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</si>
  <si>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</si>
  <si>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</si>
  <si>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</si>
  <si>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</si>
  <si>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</si>
  <si>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</si>
  <si>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</si>
  <si>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</si>
  <si>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</si>
  <si>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</si>
  <si>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</si>
  <si>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</si>
  <si>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</si>
  <si>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</si>
  <si>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</si>
  <si>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</si>
  <si>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</si>
  <si>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</si>
  <si>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</si>
  <si>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</si>
  <si>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</si>
  <si>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</si>
  <si>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</si>
  <si>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</si>
  <si>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</si>
  <si>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</si>
  <si>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</si>
  <si>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</si>
  <si>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</si>
  <si>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</si>
  <si>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</si>
  <si>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</si>
  <si>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</si>
  <si>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</si>
  <si>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</si>
  <si>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</si>
  <si>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</si>
  <si>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</si>
  <si>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</si>
  <si>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</si>
  <si>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</si>
  <si>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</si>
  <si>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</si>
  <si>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</si>
  <si>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</si>
  <si>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</si>
  <si>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</si>
  <si>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</si>
  <si>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</si>
  <si>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</si>
  <si>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</si>
  <si>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</si>
  <si>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</si>
  <si>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</si>
  <si>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</si>
  <si>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</si>
  <si>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</si>
  <si>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</si>
  <si>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</si>
  <si>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</si>
  <si>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</si>
  <si>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</si>
  <si>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</si>
  <si>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</si>
  <si>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</si>
  <si>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</si>
  <si>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</si>
  <si>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</si>
  <si>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</si>
  <si>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</si>
  <si>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</si>
  <si>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</si>
  <si>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</si>
  <si>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</si>
  <si>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</si>
  <si>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</si>
  <si>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</si>
  <si>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</si>
  <si>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</si>
  <si>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</si>
  <si>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</si>
  <si>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</si>
  <si>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</si>
  <si>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</si>
  <si>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</si>
  <si>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</si>
  <si>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</si>
  <si>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</si>
  <si>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</si>
  <si>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</si>
  <si>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</si>
  <si>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</si>
  <si>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</si>
  <si>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</si>
  <si>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</si>
  <si>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</si>
  <si>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</si>
  <si>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</si>
  <si>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</si>
  <si>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</si>
  <si>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</si>
  <si>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</si>
  <si>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</si>
  <si>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</si>
  <si>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</si>
  <si>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</si>
  <si>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</si>
  <si>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</si>
  <si>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</si>
  <si>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</si>
  <si>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</si>
  <si>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</si>
  <si>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</si>
  <si>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</si>
  <si>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</si>
  <si>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</si>
  <si>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</si>
  <si>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</si>
  <si>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</si>
  <si>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</si>
  <si>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</si>
  <si>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</si>
  <si>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</si>
  <si>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</si>
  <si>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</si>
  <si>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</si>
  <si>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</si>
  <si>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</si>
  <si>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</si>
  <si>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</si>
  <si>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</si>
  <si>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</si>
  <si>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</si>
  <si>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</si>
  <si>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</si>
  <si>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</si>
  <si>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</si>
  <si>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</si>
  <si>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</si>
  <si>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</si>
  <si>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</si>
  <si>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</si>
  <si>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</si>
  <si>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</si>
  <si>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</si>
  <si>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</si>
  <si>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</si>
  <si>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</si>
  <si>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</si>
  <si>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</si>
  <si>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</si>
  <si>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</si>
  <si>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</si>
  <si>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</si>
  <si>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</si>
  <si>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</si>
  <si>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</si>
  <si>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</si>
  <si>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</si>
  <si>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</si>
  <si>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</si>
  <si>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</si>
  <si>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</si>
  <si>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</si>
  <si>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</si>
  <si>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</si>
  <si>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</si>
  <si>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</si>
  <si>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</si>
  <si>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</si>
  <si>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</si>
  <si>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</si>
  <si>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</si>
  <si>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</si>
  <si>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</si>
  <si>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</si>
  <si>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</si>
  <si>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</si>
  <si>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</si>
  <si>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</si>
  <si>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</si>
  <si>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</si>
  <si>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</si>
  <si>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</si>
  <si>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</si>
  <si>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</si>
  <si>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</si>
  <si>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</si>
  <si>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</si>
  <si>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</si>
  <si>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</si>
  <si>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</si>
  <si>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</si>
  <si>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</si>
  <si>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</si>
  <si>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</si>
  <si>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</si>
  <si>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</si>
  <si>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</si>
  <si>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</si>
  <si>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</si>
  <si>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</si>
  <si>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</si>
  <si>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</si>
  <si>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</si>
  <si>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</si>
  <si>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</si>
  <si>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</si>
  <si>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</si>
  <si>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</si>
  <si>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</si>
  <si>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</si>
  <si>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</si>
  <si>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</si>
  <si>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</si>
  <si>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</si>
  <si>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</si>
  <si>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</si>
  <si>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</si>
  <si>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</si>
  <si>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</si>
  <si>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</si>
  <si>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</si>
  <si>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</si>
  <si>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</si>
  <si>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</si>
  <si>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</si>
  <si>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</si>
  <si>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</si>
  <si>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</si>
  <si>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</si>
  <si>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</si>
  <si>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</si>
  <si>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</si>
  <si>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</si>
  <si>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</si>
  <si>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</si>
  <si>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</si>
  <si>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</si>
  <si>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</si>
  <si>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</si>
  <si>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</si>
  <si>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</si>
  <si>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</si>
  <si>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</si>
  <si>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</si>
  <si>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</si>
  <si>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</si>
  <si>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</si>
  <si>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</si>
  <si>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</si>
  <si>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</si>
  <si>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</si>
  <si>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</si>
  <si>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</si>
  <si>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</si>
  <si>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</si>
  <si>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</si>
  <si>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</si>
  <si>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</si>
  <si>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</si>
  <si>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</si>
  <si>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</si>
  <si>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</si>
  <si>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</si>
  <si>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</si>
  <si>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</si>
  <si>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</si>
  <si>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</si>
  <si>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</si>
  <si>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</si>
  <si>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</si>
  <si>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</si>
  <si>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</si>
  <si>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</si>
  <si>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</si>
  <si>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</si>
  <si>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</si>
  <si>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</si>
  <si>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</si>
  <si>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</si>
  <si>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</si>
  <si>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</si>
  <si>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</si>
  <si>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</si>
  <si>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</si>
  <si>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</si>
  <si>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</si>
  <si>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</si>
  <si>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</si>
  <si>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</si>
  <si>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</si>
  <si>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</si>
  <si>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</si>
  <si>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</si>
  <si>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</si>
  <si>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</si>
  <si>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</si>
  <si>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</si>
  <si>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</si>
  <si>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</si>
  <si>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</si>
  <si>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</si>
  <si>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</si>
  <si>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</si>
  <si>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</si>
  <si>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</si>
  <si>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</si>
  <si>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</si>
  <si>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</si>
  <si>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</si>
  <si>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</si>
  <si>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</si>
  <si>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</si>
  <si>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</si>
  <si>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</si>
  <si>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</si>
  <si>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</si>
  <si>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</si>
  <si>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</si>
  <si>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</si>
  <si>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</si>
  <si>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</si>
  <si>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</si>
  <si>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</si>
  <si>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</si>
  <si>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</si>
  <si>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</si>
  <si>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</si>
  <si>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</si>
  <si>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</si>
  <si>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</si>
  <si>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</si>
  <si>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</si>
  <si>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</si>
  <si>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</si>
  <si>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</si>
  <si>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</si>
  <si>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</si>
  <si>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</si>
  <si>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</si>
  <si>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</si>
  <si>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</si>
  <si>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</si>
  <si>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</si>
  <si>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</si>
  <si>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</si>
  <si>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</si>
  <si>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</si>
  <si>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</si>
  <si>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</si>
  <si>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</si>
  <si>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</si>
  <si>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</si>
  <si>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</si>
  <si>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</si>
  <si>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</si>
  <si>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</si>
  <si>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 xml:space="preserve">MSCI Emerging Markets (EM)* </t>
  </si>
  <si>
    <t>M62</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</si>
  <si>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</si>
  <si>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</si>
  <si>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</si>
  <si>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</si>
  <si>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</si>
  <si>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</si>
  <si>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</si>
  <si>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</si>
  <si>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</si>
  <si>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</si>
  <si>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</si>
  <si>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</si>
  <si>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</si>
  <si>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</si>
  <si>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</si>
  <si>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</si>
  <si>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</si>
  <si>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</si>
  <si>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</si>
  <si>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</si>
  <si>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</si>
  <si>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</si>
  <si>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</si>
  <si>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</si>
  <si>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</si>
  <si>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</si>
  <si>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</si>
  <si>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</si>
  <si>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</si>
  <si>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</si>
  <si>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</si>
  <si>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</si>
  <si>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</si>
  <si>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</si>
  <si>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</si>
  <si>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</si>
  <si>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</si>
  <si>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</si>
  <si>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</si>
  <si>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</si>
  <si>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</si>
  <si>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</si>
  <si>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</si>
  <si>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</si>
  <si>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</si>
  <si>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</si>
  <si>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</si>
  <si>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</si>
  <si>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</si>
  <si>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</si>
  <si>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</si>
  <si>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</si>
  <si>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</si>
  <si>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</si>
  <si>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</si>
  <si>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</si>
  <si>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</si>
  <si>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</si>
  <si>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</si>
  <si>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</si>
  <si>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</si>
  <si>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</si>
  <si>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</si>
  <si>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</si>
  <si>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</si>
  <si>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</si>
  <si>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</si>
  <si>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</si>
  <si>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</si>
  <si>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</si>
  <si>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</si>
  <si>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</si>
  <si>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</si>
  <si>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</si>
  <si>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</si>
  <si>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</si>
  <si>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</si>
  <si>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</si>
  <si>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</si>
  <si>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</si>
  <si>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</si>
  <si>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</si>
  <si>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</si>
  <si>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</si>
  <si>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</si>
  <si>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</si>
  <si>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</si>
  <si>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</si>
  <si>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</si>
  <si>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</si>
  <si>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</si>
  <si>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</si>
  <si>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</si>
  <si>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</si>
  <si>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</si>
  <si>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</si>
  <si>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</si>
  <si>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</si>
  <si>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</si>
  <si>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</si>
  <si>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</si>
  <si>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</si>
  <si>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</si>
  <si>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</si>
  <si>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</si>
  <si>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</si>
  <si>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</si>
  <si>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</si>
  <si>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</si>
  <si>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</si>
  <si>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</si>
  <si>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</si>
  <si>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</si>
  <si>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</si>
  <si>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</si>
  <si>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</si>
  <si>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</si>
  <si>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</si>
  <si>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</si>
  <si>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</si>
  <si>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</si>
  <si>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</si>
  <si>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</si>
  <si>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</si>
  <si>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</si>
  <si>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</si>
  <si>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</si>
  <si>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</si>
  <si>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</si>
  <si>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</si>
  <si>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</si>
  <si>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</si>
  <si>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</si>
  <si>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</si>
  <si>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</si>
  <si>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</si>
  <si>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</si>
  <si>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</si>
  <si>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</si>
  <si>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</si>
  <si>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</si>
  <si>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</si>
  <si>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</si>
  <si>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</si>
  <si>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</si>
  <si>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</si>
  <si>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</si>
  <si>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</si>
  <si>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</si>
  <si>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</si>
  <si>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</si>
  <si>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</si>
  <si>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</si>
  <si>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</si>
  <si>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</si>
  <si>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</si>
  <si>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</si>
  <si>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</si>
  <si>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</si>
  <si>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</si>
  <si>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</si>
  <si>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</si>
  <si>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</si>
  <si>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</si>
  <si>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</si>
  <si>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</si>
  <si>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</si>
  <si>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</si>
  <si>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</si>
  <si>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</si>
  <si>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</si>
  <si>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</si>
  <si>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</si>
  <si>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</si>
  <si>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</si>
  <si>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</si>
  <si>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</si>
  <si>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</si>
  <si>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</si>
  <si>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</si>
  <si>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</si>
  <si>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</si>
  <si>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</si>
  <si>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</si>
  <si>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</si>
  <si>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</si>
  <si>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</si>
  <si>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</si>
  <si>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</si>
  <si>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</si>
  <si>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</si>
  <si>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</si>
  <si>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</si>
  <si>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</si>
  <si>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</si>
  <si>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</si>
  <si>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</si>
  <si>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</si>
  <si>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</si>
  <si>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</si>
  <si>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</si>
  <si>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</si>
  <si>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</si>
  <si>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</si>
  <si>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</si>
  <si>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</si>
  <si>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</si>
  <si>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</si>
  <si>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</si>
  <si>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</si>
  <si>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</si>
  <si>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</si>
  <si>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</si>
  <si>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</si>
  <si>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</si>
  <si>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</si>
  <si>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</si>
  <si>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</si>
  <si>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</si>
  <si>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</si>
  <si>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</si>
  <si>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</si>
  <si>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</si>
  <si>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</si>
  <si>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</si>
  <si>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</si>
  <si>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</si>
  <si>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</si>
  <si>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</si>
  <si>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</si>
  <si>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</si>
  <si>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</si>
  <si>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</si>
  <si>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CA2849021035</t>
  </si>
  <si>
    <t>CA29250N1050</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</si>
  <si>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</si>
  <si>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</si>
  <si>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</si>
  <si>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</si>
  <si>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</si>
  <si>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</si>
  <si>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</si>
  <si>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</si>
  <si>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</si>
  <si>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</si>
  <si>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</si>
  <si>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</si>
  <si>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</si>
  <si>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</si>
  <si>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</si>
  <si>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</si>
  <si>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</si>
  <si>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</si>
  <si>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</si>
  <si>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</si>
  <si>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</si>
  <si>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</si>
  <si>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</si>
  <si>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</si>
  <si>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</si>
  <si>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</si>
  <si>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</si>
  <si>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</si>
  <si>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</si>
  <si>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</si>
  <si>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</si>
  <si>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</si>
  <si>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</si>
  <si>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</si>
  <si>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</si>
  <si>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</si>
  <si>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</si>
  <si>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</si>
  <si>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</si>
  <si>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</si>
  <si>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</si>
  <si>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</si>
  <si>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</si>
  <si>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</si>
  <si>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</si>
  <si>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</si>
  <si>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</si>
  <si>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</si>
  <si>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</si>
  <si>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</si>
  <si>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</si>
  <si>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</si>
  <si>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</si>
  <si>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</si>
  <si>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</si>
  <si>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</si>
  <si>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</si>
  <si>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</si>
  <si>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</si>
  <si>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</si>
  <si>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</si>
  <si>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</si>
  <si>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</si>
  <si>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</si>
  <si>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</si>
  <si>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</si>
  <si>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</si>
  <si>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</si>
  <si>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</si>
  <si>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</si>
  <si>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</si>
  <si>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</si>
  <si>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</si>
  <si>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</si>
  <si>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</si>
  <si>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</si>
  <si>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</si>
  <si>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</si>
  <si>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</si>
  <si>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</si>
  <si>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</si>
  <si>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</si>
  <si>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</si>
  <si>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</si>
  <si>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</si>
  <si>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</si>
  <si>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</si>
  <si>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</si>
  <si>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</si>
  <si>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</si>
  <si>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</si>
  <si>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</si>
  <si>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</si>
  <si>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</si>
  <si>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</si>
  <si>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</si>
  <si>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</si>
  <si>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</si>
  <si>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</si>
  <si>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</si>
  <si>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</si>
  <si>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</si>
  <si>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</si>
  <si>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</si>
  <si>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</si>
  <si>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</si>
  <si>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</si>
  <si>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</si>
  <si>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</si>
  <si>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</si>
  <si>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</si>
  <si>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</si>
  <si>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</si>
  <si>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</si>
  <si>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</si>
  <si>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</si>
  <si>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</si>
  <si>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</si>
  <si>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</si>
  <si>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</si>
  <si>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</si>
  <si>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</si>
  <si>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</si>
  <si>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</si>
  <si>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</si>
  <si>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</si>
  <si>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</si>
  <si>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</si>
  <si>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</si>
  <si>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</si>
  <si>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</si>
  <si>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</si>
  <si>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</si>
  <si>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</si>
  <si>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</si>
  <si>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</si>
  <si>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</si>
  <si>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</si>
  <si>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</si>
  <si>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</si>
  <si>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</si>
  <si>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</si>
  <si>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</si>
  <si>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</si>
  <si>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</si>
  <si>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</si>
  <si>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</si>
  <si>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</si>
  <si>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</si>
  <si>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</si>
  <si>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</si>
  <si>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</si>
  <si>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</si>
  <si>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</si>
  <si>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</si>
  <si>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</si>
  <si>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</si>
  <si>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</si>
  <si>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</si>
  <si>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</si>
  <si>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</si>
  <si>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</si>
  <si>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</si>
  <si>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</si>
  <si>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</si>
  <si>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</si>
  <si>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</si>
  <si>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</si>
  <si>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</si>
  <si>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</si>
  <si>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</si>
  <si>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</si>
  <si>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</si>
  <si>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</si>
  <si>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</si>
  <si>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</si>
  <si>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</si>
  <si>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</si>
  <si>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</si>
  <si>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</si>
  <si>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</si>
  <si>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</si>
  <si>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</si>
  <si>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</si>
  <si>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</si>
  <si>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</si>
  <si>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</si>
  <si>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</si>
  <si>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</si>
  <si>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</si>
  <si>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</si>
  <si>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</si>
  <si>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</si>
  <si>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</si>
  <si>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</si>
  <si>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</si>
  <si>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</si>
  <si>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</si>
  <si>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</si>
  <si>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</si>
  <si>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</si>
  <si>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</si>
  <si>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</si>
  <si>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</si>
  <si>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</si>
  <si>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</si>
  <si>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</si>
  <si>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</si>
  <si>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</si>
  <si>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</si>
  <si>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</si>
  <si>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</si>
  <si>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</si>
  <si>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</si>
  <si>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</si>
  <si>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</si>
  <si>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</si>
  <si>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</si>
  <si>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</si>
  <si>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</si>
  <si>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</si>
  <si>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</si>
  <si>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</si>
  <si>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</si>
  <si>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</si>
  <si>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</si>
  <si>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</si>
  <si>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</si>
  <si>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</si>
  <si>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</si>
  <si>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</si>
  <si>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</si>
  <si>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</si>
  <si>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</si>
  <si>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</si>
  <si>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</si>
  <si>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</si>
  <si>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</si>
  <si>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</si>
  <si>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</si>
  <si>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</si>
  <si>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</si>
  <si>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</si>
  <si>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</si>
  <si>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</si>
  <si>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</si>
  <si>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</si>
  <si>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</si>
  <si>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</si>
  <si>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</si>
  <si>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</si>
  <si>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</si>
  <si>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</si>
  <si>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</si>
  <si>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</si>
  <si>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</si>
  <si>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</si>
  <si>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</si>
  <si>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</si>
  <si>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</si>
  <si>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</si>
  <si>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</si>
  <si>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</si>
  <si>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</si>
  <si>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</si>
  <si>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</si>
  <si>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</si>
  <si>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</si>
  <si>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</si>
  <si>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</si>
  <si>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</si>
  <si>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</si>
  <si>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</si>
  <si>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</si>
  <si>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</si>
  <si>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</si>
  <si>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</si>
  <si>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</si>
  <si>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</si>
  <si>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</si>
  <si>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</si>
  <si>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</si>
  <si>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</si>
  <si>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</si>
  <si>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</si>
  <si>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</si>
  <si>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</si>
  <si>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</si>
  <si>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</si>
  <si>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</si>
  <si>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</si>
  <si>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</si>
  <si>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</si>
  <si>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</si>
  <si>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</si>
  <si>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</si>
  <si>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</si>
  <si>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</si>
  <si>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</si>
  <si>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</si>
  <si>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</si>
  <si>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</si>
  <si>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</si>
  <si>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</si>
  <si>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</si>
  <si>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</si>
  <si>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</si>
  <si>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</si>
  <si>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</si>
  <si>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</si>
  <si>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</si>
  <si>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</si>
  <si>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</si>
  <si>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</si>
  <si>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</si>
  <si>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</si>
  <si>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</si>
  <si>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</si>
  <si>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</si>
  <si>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</si>
  <si>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</si>
  <si>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</si>
  <si>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</si>
  <si>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</si>
  <si>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</si>
  <si>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</si>
  <si>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</si>
  <si>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</si>
  <si>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</si>
  <si>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</si>
  <si>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</si>
  <si>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</si>
  <si>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</si>
  <si>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</si>
  <si>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</si>
  <si>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</si>
  <si>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</si>
  <si>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</si>
  <si>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</si>
  <si>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</si>
  <si>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</si>
  <si>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</si>
  <si>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</si>
  <si>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</si>
  <si>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</si>
  <si>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</si>
  <si>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</si>
  <si>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</si>
  <si>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</si>
  <si>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</si>
  <si>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</si>
  <si>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</si>
  <si>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</si>
  <si>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</si>
  <si>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</si>
  <si>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</si>
  <si>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</si>
  <si>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</si>
  <si>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</si>
  <si>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</si>
  <si>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</si>
  <si>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</si>
  <si>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</si>
  <si>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</si>
  <si>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</si>
  <si>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</si>
  <si>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</si>
  <si>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</si>
  <si>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</si>
  <si>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</si>
  <si>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</si>
  <si>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</si>
  <si>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</si>
  <si>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</si>
  <si>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</si>
  <si>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</si>
  <si>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</si>
  <si>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</si>
  <si>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</si>
  <si>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</si>
  <si>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</si>
  <si>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</si>
  <si>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</si>
  <si>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</si>
  <si>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</si>
  <si>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</si>
  <si>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</si>
  <si>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</si>
  <si>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</si>
  <si>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</si>
  <si>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</si>
  <si>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</si>
  <si>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</si>
  <si>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</si>
  <si>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</si>
  <si>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</si>
  <si>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</si>
  <si>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</si>
  <si>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</si>
  <si>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</si>
  <si>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</si>
  <si>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</si>
  <si>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</si>
  <si>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</si>
  <si>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</si>
  <si>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</si>
  <si>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</si>
  <si>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</si>
  <si>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</si>
  <si>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</si>
  <si>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</si>
  <si>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</si>
  <si>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</si>
  <si>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</si>
  <si>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</si>
  <si>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</si>
  <si>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</si>
  <si>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</si>
  <si>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TOD IM</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</si>
  <si>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</si>
  <si>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</si>
  <si>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</si>
  <si>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</si>
  <si>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</si>
  <si>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</si>
  <si>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</si>
  <si>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</si>
  <si>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</si>
  <si>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</si>
  <si>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</si>
  <si>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</si>
  <si>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</si>
  <si>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</si>
  <si>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</si>
  <si>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</si>
  <si>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</si>
  <si>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</si>
  <si>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</si>
  <si>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</si>
  <si>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</si>
  <si>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</si>
  <si>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</si>
  <si>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</si>
  <si>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</si>
  <si>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</si>
  <si>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</si>
  <si>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</si>
  <si>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</si>
  <si>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</si>
  <si>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</si>
  <si>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</si>
  <si>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</si>
  <si>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</si>
  <si>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</si>
  <si>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</si>
  <si>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</si>
  <si>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</si>
  <si>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</si>
  <si>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</si>
  <si>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</si>
  <si>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</si>
  <si>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</si>
  <si>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</si>
  <si>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</si>
  <si>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</si>
  <si>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</si>
  <si>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</si>
  <si>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</si>
  <si>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</si>
  <si>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</si>
  <si>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</si>
  <si>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</si>
  <si>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</si>
  <si>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</si>
  <si>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</si>
  <si>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</si>
  <si>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</si>
  <si>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</si>
  <si>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</si>
  <si>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</si>
  <si>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</si>
  <si>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</si>
  <si>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</si>
  <si>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</si>
  <si>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</si>
  <si>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</si>
  <si>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</si>
  <si>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</si>
  <si>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</si>
  <si>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</si>
  <si>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</si>
  <si>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</si>
  <si>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</si>
  <si>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</si>
  <si>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</si>
  <si>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</si>
  <si>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</si>
  <si>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</si>
  <si>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</si>
  <si>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</si>
  <si>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</si>
  <si>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</si>
  <si>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</si>
  <si>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</si>
  <si>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</si>
  <si>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</si>
  <si>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</si>
  <si>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</si>
  <si>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</si>
  <si>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</si>
  <si>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</si>
  <si>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</si>
  <si>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</si>
  <si>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</si>
  <si>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</si>
  <si>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</si>
  <si>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</si>
  <si>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</si>
  <si>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</si>
  <si>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</si>
  <si>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</si>
  <si>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</si>
  <si>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</si>
  <si>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</si>
  <si>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</si>
  <si>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</si>
  <si>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</si>
  <si>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</si>
  <si>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</si>
  <si>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</si>
  <si>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</si>
  <si>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</si>
  <si>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</si>
  <si>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</si>
  <si>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</si>
  <si>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</si>
  <si>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</si>
  <si>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</si>
  <si>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</si>
  <si>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</si>
  <si>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</si>
  <si>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</si>
  <si>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</si>
  <si>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</si>
  <si>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</si>
  <si>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</si>
  <si>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</si>
  <si>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</si>
  <si>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</si>
  <si>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</si>
  <si>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</si>
  <si>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</si>
  <si>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</si>
  <si>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</si>
  <si>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</si>
  <si>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</si>
  <si>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</si>
  <si>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</si>
  <si>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</si>
  <si>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</si>
  <si>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</si>
  <si>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</si>
  <si>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</si>
  <si>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</si>
  <si>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</si>
  <si>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</si>
  <si>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</si>
  <si>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</si>
  <si>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</si>
  <si>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</si>
  <si>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</si>
  <si>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</si>
  <si>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</si>
  <si>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</si>
  <si>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</si>
  <si>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</si>
  <si>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</si>
  <si>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</si>
  <si>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</si>
  <si>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</si>
  <si>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</si>
  <si>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</si>
  <si>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</si>
  <si>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</si>
  <si>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</si>
  <si>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</si>
  <si>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</si>
  <si>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</si>
  <si>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</si>
  <si>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</si>
  <si>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</si>
  <si>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</si>
  <si>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</si>
  <si>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</si>
  <si>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</si>
  <si>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</si>
  <si>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</si>
  <si>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</si>
  <si>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</si>
  <si>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</si>
  <si>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</si>
  <si>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</si>
  <si>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</si>
  <si>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</si>
  <si>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</si>
  <si>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</si>
  <si>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</si>
  <si>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</si>
  <si>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</si>
  <si>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</si>
  <si>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</si>
  <si>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</si>
  <si>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</si>
  <si>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</si>
  <si>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</si>
  <si>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</si>
  <si>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</si>
  <si>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</si>
  <si>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</si>
  <si>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</si>
  <si>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</si>
  <si>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</si>
  <si>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</si>
  <si>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</si>
  <si>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</si>
  <si>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</si>
  <si>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</si>
  <si>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</si>
  <si>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</si>
  <si>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</si>
  <si>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</si>
  <si>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</si>
  <si>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</si>
  <si>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</si>
  <si>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</si>
  <si>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</si>
  <si>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</si>
  <si>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</si>
  <si>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</si>
  <si>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</si>
  <si>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</si>
  <si>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</si>
  <si>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</si>
  <si>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</si>
  <si>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</si>
  <si>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</si>
  <si>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</si>
  <si>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</si>
  <si>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</si>
  <si>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</si>
  <si>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</si>
  <si>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</si>
  <si>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</si>
  <si>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</si>
  <si>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</si>
  <si>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</si>
  <si>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</si>
  <si>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</si>
  <si>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</si>
  <si>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</si>
  <si>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</si>
  <si>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</si>
  <si>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</si>
  <si>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</si>
  <si>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</si>
  <si>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</si>
  <si>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</si>
  <si>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</si>
  <si>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</si>
  <si>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</si>
  <si>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</si>
  <si>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</si>
  <si>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</si>
  <si>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</si>
  <si>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</si>
  <si>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</si>
  <si>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</si>
  <si>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</si>
  <si>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</si>
  <si>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</si>
  <si>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</si>
  <si>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</si>
  <si>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</si>
  <si>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</si>
  <si>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</si>
  <si>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</si>
  <si>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</si>
  <si>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</si>
  <si>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</si>
  <si>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</si>
  <si>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</si>
  <si>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</si>
  <si>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</si>
  <si>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</si>
  <si>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</si>
  <si>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</si>
  <si>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</si>
  <si>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</si>
  <si>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</si>
  <si>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</si>
  <si>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</si>
  <si>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</si>
  <si>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</si>
  <si>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</si>
  <si>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</si>
  <si>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</si>
  <si>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</si>
  <si>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</si>
  <si>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</si>
  <si>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</si>
  <si>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</si>
  <si>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</si>
  <si>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</si>
  <si>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</si>
  <si>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</si>
  <si>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</si>
  <si>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</si>
  <si>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</si>
  <si>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</si>
  <si>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</si>
  <si>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</si>
  <si>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</si>
  <si>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</si>
  <si>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</si>
  <si>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</si>
  <si>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</si>
  <si>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</si>
  <si>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</si>
  <si>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</si>
  <si>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</si>
  <si>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</si>
  <si>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</si>
  <si>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</si>
  <si>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</si>
  <si>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</si>
  <si>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</si>
  <si>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</si>
  <si>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</si>
  <si>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</si>
  <si>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</si>
  <si>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</si>
  <si>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</si>
  <si>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</si>
  <si>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</si>
  <si>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</si>
  <si>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</si>
  <si>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</si>
  <si>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</si>
  <si>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</si>
  <si>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</si>
  <si>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</si>
  <si>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</si>
  <si>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</si>
  <si>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</si>
  <si>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</si>
  <si>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</si>
  <si>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</si>
  <si>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</si>
  <si>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</si>
  <si>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</si>
  <si>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</si>
  <si>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</si>
  <si>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</si>
  <si>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</si>
  <si>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</si>
  <si>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</si>
  <si>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</si>
  <si>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</si>
  <si>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</si>
  <si>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</si>
  <si>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</si>
  <si>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</si>
  <si>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</si>
  <si>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</si>
  <si>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</si>
  <si>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</si>
  <si>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</si>
  <si>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</si>
  <si>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</si>
  <si>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</si>
  <si>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</si>
  <si>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</si>
  <si>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</si>
  <si>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</si>
  <si>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</si>
  <si>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</si>
  <si>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</si>
  <si>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</si>
  <si>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</si>
  <si>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</si>
  <si>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</si>
  <si>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</si>
  <si>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</si>
  <si>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</si>
  <si>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</si>
  <si>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</si>
  <si>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</si>
  <si>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</si>
  <si>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</si>
  <si>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</si>
  <si>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</si>
  <si>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</si>
  <si>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</si>
  <si>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</si>
  <si>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</si>
  <si>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</si>
  <si>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</si>
  <si>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</si>
  <si>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</si>
  <si>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</si>
  <si>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</si>
  <si>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</si>
  <si>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</si>
  <si>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</si>
  <si>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</si>
  <si>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</si>
  <si>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</si>
  <si>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</si>
  <si>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</si>
  <si>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</si>
  <si>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</si>
  <si>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</si>
  <si>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</si>
  <si>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</si>
  <si>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</si>
  <si>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</si>
  <si>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</si>
  <si>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</si>
  <si>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</si>
  <si>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</si>
  <si>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</si>
  <si>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</si>
  <si>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</si>
  <si>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</si>
  <si>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</si>
  <si>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</si>
  <si>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</si>
  <si>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</si>
  <si>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</si>
  <si>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</si>
  <si>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</si>
  <si>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</si>
  <si>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</si>
  <si>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</si>
  <si>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</si>
  <si>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</si>
  <si>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</si>
  <si>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</si>
  <si>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</si>
  <si>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</si>
  <si>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</si>
  <si>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</si>
  <si>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</si>
  <si>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</si>
  <si>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</si>
  <si>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</si>
  <si>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</si>
  <si>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</si>
  <si>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</si>
  <si>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</si>
  <si>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</si>
  <si>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</si>
  <si>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</si>
  <si>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</si>
  <si>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</si>
  <si>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</si>
  <si>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</si>
  <si>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</si>
  <si>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</si>
  <si>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</si>
  <si>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</si>
  <si>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</si>
  <si>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</si>
  <si>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</si>
  <si>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</si>
  <si>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</si>
  <si>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</si>
  <si>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</si>
  <si>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</si>
  <si>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</si>
  <si>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</si>
  <si>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</si>
  <si>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</si>
  <si>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</si>
  <si>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</si>
  <si>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</si>
  <si>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</si>
  <si>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</si>
  <si>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</si>
  <si>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</si>
  <si>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</si>
  <si>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</si>
  <si>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</si>
  <si>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</si>
  <si>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</si>
  <si>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</si>
  <si>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</si>
  <si>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</si>
  <si>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</si>
  <si>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</si>
  <si>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</si>
  <si>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</si>
  <si>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</si>
  <si>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</si>
  <si>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</si>
  <si>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</si>
  <si>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</si>
  <si>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</si>
  <si>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</si>
  <si>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</si>
  <si>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</si>
  <si>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</si>
  <si>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</si>
  <si>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</si>
  <si>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</si>
  <si>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</si>
  <si>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TD1</t>
  </si>
  <si>
    <t>TD2</t>
  </si>
  <si>
    <t>TD3</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</si>
  <si>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</si>
  <si>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</si>
  <si>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</si>
  <si>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</si>
  <si>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</si>
  <si>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</si>
  <si>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</si>
  <si>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</si>
  <si>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</si>
  <si>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</si>
  <si>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</si>
  <si>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</si>
  <si>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</si>
  <si>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</si>
  <si>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</si>
  <si>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</si>
  <si>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</si>
  <si>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</si>
  <si>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</si>
  <si>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</si>
  <si>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</si>
  <si>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</si>
  <si>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</si>
  <si>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</si>
  <si>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</si>
  <si>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</si>
  <si>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</si>
  <si>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</si>
  <si>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</si>
  <si>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</si>
  <si>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</si>
  <si>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</si>
  <si>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</si>
  <si>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</si>
  <si>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</si>
  <si>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</si>
  <si>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</si>
  <si>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</si>
  <si>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</si>
  <si>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</si>
  <si>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</si>
  <si>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</si>
  <si>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</si>
  <si>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</si>
  <si>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</si>
  <si>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</si>
  <si>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</si>
  <si>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</si>
  <si>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</si>
  <si>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</si>
  <si>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</si>
  <si>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</si>
  <si>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</si>
  <si>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</si>
  <si>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</si>
  <si>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</si>
  <si>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</si>
  <si>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</si>
  <si>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</si>
  <si>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</si>
  <si>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</si>
  <si>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</si>
  <si>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</si>
  <si>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</si>
  <si>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</si>
  <si>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</si>
  <si>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</si>
  <si>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</si>
  <si>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</si>
  <si>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</si>
  <si>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</si>
  <si>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</si>
  <si>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</si>
  <si>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</si>
  <si>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</si>
  <si>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</si>
  <si>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</si>
  <si>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</si>
  <si>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</si>
  <si>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</si>
  <si>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</si>
  <si>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</si>
  <si>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</si>
  <si>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</si>
  <si>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</si>
  <si>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</si>
  <si>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</si>
  <si>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</si>
  <si>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</si>
  <si>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</si>
  <si>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</si>
  <si>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</si>
  <si>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</si>
  <si>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</si>
  <si>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</si>
  <si>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</si>
  <si>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</si>
  <si>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</si>
  <si>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</si>
  <si>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</si>
  <si>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</si>
  <si>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</si>
  <si>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</si>
  <si>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</si>
  <si>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</si>
  <si>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</si>
  <si>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</si>
  <si>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</si>
  <si>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</si>
  <si>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</si>
  <si>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</si>
  <si>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</si>
  <si>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</si>
  <si>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</si>
  <si>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</si>
  <si>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</si>
  <si>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</si>
  <si>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</si>
  <si>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</si>
  <si>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</si>
  <si>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</si>
  <si>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</si>
  <si>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</si>
  <si>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</si>
  <si>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</si>
  <si>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</si>
  <si>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</si>
  <si>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</si>
  <si>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</si>
  <si>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</si>
  <si>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</si>
  <si>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</si>
  <si>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</si>
  <si>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</si>
  <si>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</si>
  <si>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</si>
  <si>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</si>
  <si>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</si>
  <si>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</si>
  <si>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</si>
  <si>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</si>
  <si>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</si>
  <si>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</si>
  <si>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</si>
  <si>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</si>
  <si>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</si>
  <si>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</si>
  <si>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</si>
  <si>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</si>
  <si>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</si>
  <si>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</si>
  <si>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</si>
  <si>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</si>
  <si>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</si>
  <si>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</si>
  <si>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</si>
  <si>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</si>
  <si>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</si>
  <si>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</si>
  <si>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</si>
  <si>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</si>
  <si>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</si>
  <si>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</si>
  <si>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</si>
  <si>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</si>
  <si>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</si>
  <si>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</si>
  <si>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</si>
  <si>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</si>
  <si>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</si>
  <si>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</si>
  <si>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</si>
  <si>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</si>
  <si>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</si>
  <si>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</si>
  <si>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</si>
  <si>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</si>
  <si>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</si>
  <si>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</si>
  <si>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</si>
  <si>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</si>
  <si>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</si>
  <si>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</si>
  <si>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</si>
  <si>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</si>
  <si>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</si>
  <si>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</si>
  <si>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</si>
  <si>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</si>
  <si>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</si>
  <si>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</si>
  <si>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</si>
  <si>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</si>
  <si>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</si>
  <si>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</si>
  <si>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</si>
  <si>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</si>
  <si>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</si>
  <si>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</si>
  <si>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</si>
  <si>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</si>
  <si>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</si>
  <si>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</si>
  <si>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</si>
  <si>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</si>
  <si>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</si>
  <si>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</si>
  <si>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</si>
  <si>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</si>
  <si>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</si>
  <si>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</si>
  <si>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</si>
  <si>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</si>
  <si>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</si>
  <si>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</si>
  <si>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</si>
  <si>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</si>
  <si>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</si>
  <si>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</si>
  <si>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</si>
  <si>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</si>
  <si>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</si>
  <si>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</si>
  <si>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</si>
  <si>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</si>
  <si>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</si>
  <si>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</si>
  <si>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</si>
  <si>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</si>
  <si>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</si>
  <si>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</si>
  <si>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</si>
  <si>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</si>
  <si>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</si>
  <si>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</si>
  <si>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</si>
  <si>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</si>
  <si>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</si>
  <si>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</si>
  <si>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</si>
  <si>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</si>
  <si>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</si>
  <si>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</si>
  <si>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</si>
  <si>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</si>
  <si>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</si>
  <si>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</si>
  <si>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</si>
  <si>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</si>
  <si>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</si>
  <si>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</si>
  <si>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</si>
  <si>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</si>
  <si>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</si>
  <si>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</si>
  <si>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</si>
  <si>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</si>
  <si>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</si>
  <si>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</si>
  <si>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</si>
  <si>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</si>
  <si>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</si>
  <si>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</si>
  <si>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</si>
  <si>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</si>
  <si>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</si>
  <si>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</si>
  <si>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</si>
  <si>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</si>
  <si>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</si>
  <si>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</si>
  <si>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</si>
  <si>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</si>
  <si>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</si>
  <si>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</si>
  <si>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</si>
  <si>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</si>
  <si>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</si>
  <si>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</si>
  <si>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</si>
  <si>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</si>
  <si>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</si>
  <si>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</si>
  <si>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</si>
  <si>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</si>
  <si>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</si>
  <si>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</si>
  <si>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</si>
  <si>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</si>
  <si>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</si>
  <si>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</si>
  <si>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</si>
  <si>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</si>
  <si>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</si>
  <si>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</si>
  <si>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</si>
  <si>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</si>
  <si>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</si>
  <si>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</si>
  <si>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</si>
  <si>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</si>
  <si>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</si>
  <si>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</si>
  <si>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</si>
  <si>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</si>
  <si>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</si>
  <si>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</si>
  <si>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</si>
  <si>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</si>
  <si>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</si>
  <si>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</si>
  <si>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</si>
  <si>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</si>
  <si>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</si>
  <si>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</si>
  <si>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</si>
  <si>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</si>
  <si>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</si>
  <si>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</si>
  <si>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</si>
  <si>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</si>
  <si>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</si>
  <si>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</si>
  <si>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</si>
  <si>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</si>
  <si>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</si>
  <si>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</si>
  <si>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</si>
  <si>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</si>
  <si>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</si>
  <si>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</si>
  <si>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</si>
  <si>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</si>
  <si>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</si>
  <si>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</si>
  <si>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</si>
  <si>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</si>
  <si>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</si>
  <si>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</si>
  <si>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</si>
  <si>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</si>
  <si>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</si>
  <si>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</si>
  <si>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</si>
  <si>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</si>
  <si>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</si>
  <si>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</si>
  <si>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</si>
  <si>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</si>
  <si>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</si>
  <si>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</si>
  <si>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</si>
  <si>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</si>
  <si>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</si>
  <si>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</si>
  <si>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</si>
  <si>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</si>
  <si>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</si>
  <si>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</si>
  <si>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</si>
  <si>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</si>
  <si>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</si>
  <si>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</si>
  <si>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</si>
  <si>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</si>
  <si>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</si>
  <si>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</si>
  <si>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</si>
  <si>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</si>
  <si>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</si>
  <si>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</si>
  <si>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</si>
  <si>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</si>
  <si>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</si>
  <si>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</si>
  <si>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</si>
  <si>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</si>
  <si>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</si>
  <si>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</si>
  <si>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</si>
  <si>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</si>
  <si>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</si>
  <si>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</si>
  <si>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</si>
  <si>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</si>
  <si>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</si>
  <si>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</si>
  <si>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</si>
  <si>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</si>
  <si>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</si>
  <si>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</si>
  <si>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</si>
  <si>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</si>
  <si>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</si>
  <si>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</si>
  <si>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</si>
  <si>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</si>
  <si>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</si>
  <si>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</si>
  <si>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</si>
  <si>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EN3</t>
  </si>
  <si>
    <t>IOW</t>
  </si>
  <si>
    <t>MIE</t>
  </si>
  <si>
    <t>MLB</t>
  </si>
  <si>
    <t>PWQ</t>
  </si>
  <si>
    <t>RCQ</t>
  </si>
  <si>
    <t>SLD</t>
  </si>
  <si>
    <t>TRO</t>
  </si>
  <si>
    <t>TRV</t>
  </si>
  <si>
    <t>AEM.TO</t>
  </si>
  <si>
    <t>BBDb.TO</t>
  </si>
  <si>
    <t>CCO.TO</t>
  </si>
  <si>
    <t>CP.TO</t>
  </si>
  <si>
    <t>ELD.TO</t>
  </si>
  <si>
    <t>ERF.TO</t>
  </si>
  <si>
    <t>IMO.TO</t>
  </si>
  <si>
    <t>MG.TO</t>
  </si>
  <si>
    <t>MFC.TO</t>
  </si>
  <si>
    <t>RCIb.TO</t>
  </si>
  <si>
    <t>SLF.TO</t>
  </si>
  <si>
    <t>TRI.TO</t>
  </si>
  <si>
    <t xml:space="preserve">AEM CT </t>
  </si>
  <si>
    <t>BBD/B CT</t>
  </si>
  <si>
    <t>CCO CT</t>
  </si>
  <si>
    <t>CP CT</t>
  </si>
  <si>
    <t>ELD CT</t>
  </si>
  <si>
    <t>ERF CT</t>
  </si>
  <si>
    <t>IMO CT</t>
  </si>
  <si>
    <t>MG CT</t>
  </si>
  <si>
    <t>MFC CT</t>
  </si>
  <si>
    <t>RCI/B CT</t>
  </si>
  <si>
    <t xml:space="preserve">SLF CT </t>
  </si>
  <si>
    <t xml:space="preserve">TRI CT </t>
  </si>
  <si>
    <t>AGQ</t>
  </si>
  <si>
    <t>BOQ</t>
  </si>
  <si>
    <t>CAU</t>
  </si>
  <si>
    <t>CPV</t>
  </si>
  <si>
    <t>EGU</t>
  </si>
  <si>
    <t>EN2</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</si>
  <si>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</si>
  <si>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</si>
  <si>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</si>
  <si>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</si>
  <si>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</si>
  <si>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</si>
  <si>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</si>
  <si>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</si>
  <si>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</si>
  <si>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</si>
  <si>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</si>
  <si>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</si>
  <si>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</si>
  <si>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</si>
  <si>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</si>
  <si>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</si>
  <si>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</si>
  <si>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</si>
  <si>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</si>
  <si>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</si>
  <si>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</si>
  <si>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</si>
  <si>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</si>
  <si>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</si>
  <si>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</si>
  <si>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</si>
  <si>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</si>
  <si>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</si>
  <si>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</si>
  <si>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</si>
  <si>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</si>
  <si>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</si>
  <si>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</si>
  <si>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</si>
  <si>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</si>
  <si>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</si>
  <si>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</si>
  <si>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</si>
  <si>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</si>
  <si>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</si>
  <si>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</si>
  <si>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</si>
  <si>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</si>
  <si>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</si>
  <si>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</si>
  <si>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</si>
  <si>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</si>
  <si>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</si>
  <si>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</si>
  <si>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</si>
  <si>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</si>
  <si>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</si>
  <si>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</si>
  <si>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</si>
  <si>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</si>
  <si>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</si>
  <si>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</si>
  <si>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</si>
  <si>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</si>
  <si>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</si>
  <si>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</si>
  <si>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</si>
  <si>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</si>
  <si>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</si>
  <si>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</si>
  <si>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</si>
  <si>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</si>
  <si>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</si>
  <si>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</si>
  <si>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</si>
  <si>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</si>
  <si>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</si>
  <si>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</si>
  <si>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</si>
  <si>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</si>
  <si>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</si>
  <si>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</si>
  <si>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</si>
  <si>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</si>
  <si>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</si>
  <si>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</si>
  <si>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</si>
  <si>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</si>
  <si>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</si>
  <si>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</si>
  <si>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</si>
  <si>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</si>
  <si>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</si>
  <si>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</si>
  <si>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</si>
  <si>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</si>
  <si>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</si>
  <si>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</si>
  <si>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</si>
  <si>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</si>
  <si>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</si>
  <si>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</si>
  <si>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</si>
  <si>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</si>
  <si>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</si>
  <si>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</si>
  <si>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</si>
  <si>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</si>
  <si>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</si>
  <si>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</si>
  <si>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</si>
  <si>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</si>
  <si>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</si>
  <si>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</si>
  <si>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</si>
  <si>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</si>
  <si>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</si>
  <si>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</si>
  <si>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</si>
  <si>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</si>
  <si>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</si>
  <si>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</si>
  <si>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</si>
  <si>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</si>
  <si>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</si>
  <si>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</si>
  <si>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</si>
  <si>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</si>
  <si>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</si>
  <si>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</si>
  <si>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</si>
  <si>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</si>
  <si>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</si>
  <si>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</si>
  <si>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</si>
  <si>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</si>
  <si>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</si>
  <si>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</si>
  <si>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</si>
  <si>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</si>
  <si>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</si>
  <si>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</si>
  <si>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</si>
  <si>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</si>
  <si>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</si>
  <si>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</si>
  <si>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</si>
  <si>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</si>
  <si>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</si>
  <si>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</si>
  <si>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</si>
  <si>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</si>
  <si>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</si>
  <si>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</si>
  <si>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</si>
  <si>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</si>
  <si>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</si>
  <si>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</si>
  <si>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</si>
  <si>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</si>
  <si>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</si>
  <si>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</si>
  <si>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</si>
  <si>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</si>
  <si>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</si>
  <si>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</si>
  <si>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</si>
  <si>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</si>
  <si>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</si>
  <si>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</si>
  <si>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</si>
  <si>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</si>
  <si>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</si>
  <si>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</si>
  <si>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</si>
  <si>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</si>
  <si>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</si>
  <si>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</si>
  <si>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</si>
  <si>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</si>
  <si>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</si>
  <si>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</si>
  <si>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</si>
  <si>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</si>
  <si>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</si>
  <si>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</si>
  <si>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</si>
  <si>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</si>
  <si>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</si>
  <si>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</si>
  <si>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</si>
  <si>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</si>
  <si>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</si>
  <si>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</si>
  <si>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</si>
  <si>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</si>
  <si>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</si>
  <si>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</si>
  <si>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</si>
  <si>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</si>
  <si>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</si>
  <si>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</si>
  <si>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</si>
  <si>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</si>
  <si>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</si>
  <si>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</si>
  <si>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</si>
  <si>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</si>
  <si>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</si>
  <si>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</si>
  <si>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</si>
  <si>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</si>
  <si>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</si>
  <si>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</si>
  <si>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</si>
  <si>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</si>
  <si>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</si>
  <si>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</si>
  <si>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</si>
  <si>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</si>
  <si>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</si>
  <si>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</si>
  <si>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</si>
  <si>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</si>
  <si>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</si>
  <si>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</si>
  <si>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</si>
  <si>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</si>
  <si>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</si>
  <si>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</si>
  <si>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</si>
  <si>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</si>
  <si>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</si>
  <si>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</si>
  <si>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</si>
  <si>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</si>
  <si>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</si>
  <si>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</si>
  <si>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</si>
  <si>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</si>
  <si>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</si>
  <si>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</si>
  <si>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</si>
  <si>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</si>
  <si>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</si>
  <si>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</si>
  <si>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</si>
  <si>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</si>
  <si>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</si>
  <si>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</si>
  <si>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</si>
  <si>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</si>
  <si>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</si>
  <si>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</si>
  <si>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</si>
  <si>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</si>
  <si>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</si>
  <si>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</si>
  <si>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</si>
  <si>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</si>
  <si>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</si>
  <si>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</si>
  <si>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</si>
  <si>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</si>
  <si>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</si>
  <si>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</si>
  <si>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</si>
  <si>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</si>
  <si>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</si>
  <si>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</si>
  <si>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</si>
  <si>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</si>
  <si>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</si>
  <si>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</si>
  <si>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</si>
  <si>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</si>
  <si>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</si>
  <si>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</si>
  <si>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</si>
  <si>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</si>
  <si>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</si>
  <si>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</si>
  <si>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</si>
  <si>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</si>
  <si>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</si>
  <si>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</si>
  <si>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</si>
  <si>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</si>
  <si>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</si>
  <si>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</si>
  <si>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</si>
  <si>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</si>
  <si>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</si>
  <si>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</si>
  <si>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</si>
  <si>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</si>
  <si>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</si>
  <si>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</si>
  <si>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</si>
  <si>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</si>
  <si>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</si>
  <si>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</si>
  <si>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</si>
  <si>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</si>
  <si>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</si>
  <si>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</si>
  <si>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</si>
  <si>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</si>
  <si>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</si>
  <si>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</si>
  <si>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</si>
  <si>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</si>
  <si>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</si>
  <si>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</si>
  <si>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</si>
  <si>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</si>
  <si>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</si>
  <si>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</si>
  <si>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</si>
  <si>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</si>
  <si>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</si>
  <si>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</si>
  <si>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</si>
  <si>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</si>
  <si>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</si>
  <si>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</si>
  <si>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</si>
  <si>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CGG FP</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</si>
  <si>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</si>
  <si>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</si>
  <si>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</si>
  <si>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</si>
  <si>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</si>
  <si>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</si>
  <si>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</si>
  <si>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</si>
  <si>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</si>
  <si>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</si>
  <si>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</si>
  <si>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</si>
  <si>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</si>
  <si>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</si>
  <si>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</si>
  <si>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</si>
  <si>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</si>
  <si>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</si>
  <si>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</si>
  <si>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</si>
  <si>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</si>
  <si>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</si>
  <si>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</si>
  <si>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</si>
  <si>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</si>
  <si>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</si>
  <si>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</si>
  <si>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</si>
  <si>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</si>
  <si>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</si>
  <si>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</si>
  <si>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</si>
  <si>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</si>
  <si>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</si>
  <si>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</si>
  <si>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</si>
  <si>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</si>
  <si>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</si>
  <si>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</si>
  <si>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</si>
  <si>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</si>
  <si>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</si>
  <si>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</si>
  <si>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</si>
  <si>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</si>
  <si>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</si>
  <si>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</si>
  <si>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</si>
  <si>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</si>
  <si>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</si>
  <si>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</si>
  <si>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</si>
  <si>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</si>
  <si>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</si>
  <si>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</si>
  <si>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</si>
  <si>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</si>
  <si>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</si>
  <si>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</si>
  <si>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</si>
  <si>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</si>
  <si>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</si>
  <si>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</si>
  <si>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</si>
  <si>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</si>
  <si>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</si>
  <si>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</si>
  <si>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</si>
  <si>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</si>
  <si>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</si>
  <si>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</si>
  <si>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</si>
  <si>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</si>
  <si>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</si>
  <si>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</si>
  <si>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</si>
  <si>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</si>
  <si>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</si>
  <si>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</si>
  <si>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</si>
  <si>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</si>
  <si>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</si>
  <si>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</si>
  <si>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</si>
  <si>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</si>
  <si>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</si>
  <si>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</si>
  <si>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</si>
  <si>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</si>
  <si>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</si>
  <si>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</si>
  <si>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</si>
  <si>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</si>
  <si>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</si>
  <si>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</si>
  <si>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</si>
  <si>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</si>
  <si>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</si>
  <si>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</si>
  <si>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</si>
  <si>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</si>
  <si>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</si>
  <si>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</si>
  <si>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</si>
  <si>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</si>
  <si>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</si>
  <si>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</si>
  <si>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</si>
  <si>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</si>
  <si>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</si>
  <si>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</si>
  <si>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</si>
  <si>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</si>
  <si>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</si>
  <si>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</si>
  <si>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</si>
  <si>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</si>
  <si>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</si>
  <si>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</si>
  <si>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</si>
  <si>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</si>
  <si>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</si>
  <si>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</si>
  <si>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</si>
  <si>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</si>
  <si>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</si>
  <si>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</si>
  <si>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</si>
  <si>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</si>
  <si>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</si>
  <si>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</si>
  <si>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</si>
  <si>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</si>
  <si>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</si>
  <si>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</si>
  <si>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</si>
  <si>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</si>
  <si>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</si>
  <si>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</si>
  <si>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</si>
  <si>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</si>
  <si>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</si>
  <si>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</si>
  <si>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</si>
  <si>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</si>
  <si>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</si>
  <si>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</si>
  <si>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</si>
  <si>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</si>
  <si>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</si>
  <si>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</si>
  <si>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</si>
  <si>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</si>
  <si>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</si>
  <si>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</si>
  <si>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</si>
  <si>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</si>
  <si>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</si>
  <si>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</si>
  <si>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</si>
  <si>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</si>
  <si>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</si>
  <si>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</si>
  <si>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</si>
  <si>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</si>
  <si>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</si>
  <si>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</si>
  <si>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</si>
  <si>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</si>
  <si>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</si>
  <si>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</si>
  <si>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</si>
  <si>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</si>
  <si>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</si>
  <si>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</si>
  <si>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</si>
  <si>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</si>
  <si>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</si>
  <si>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</si>
  <si>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</si>
  <si>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</si>
  <si>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</si>
  <si>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</si>
  <si>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</si>
  <si>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</si>
  <si>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</si>
  <si>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</si>
  <si>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</si>
  <si>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</si>
  <si>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</si>
  <si>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</si>
  <si>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</si>
  <si>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</si>
  <si>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</si>
  <si>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</si>
  <si>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</si>
  <si>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</si>
  <si>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</si>
  <si>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</si>
  <si>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</si>
  <si>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</si>
  <si>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</si>
  <si>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</si>
  <si>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</si>
  <si>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</si>
  <si>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</si>
  <si>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</si>
  <si>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</si>
  <si>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</si>
  <si>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</si>
  <si>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</si>
  <si>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</si>
  <si>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</si>
  <si>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</si>
  <si>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</si>
  <si>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</si>
  <si>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</si>
  <si>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</si>
  <si>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</si>
  <si>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</si>
  <si>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</si>
  <si>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</si>
  <si>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</si>
  <si>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</si>
  <si>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</si>
  <si>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</si>
  <si>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</si>
  <si>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</si>
  <si>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</si>
  <si>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</si>
  <si>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</si>
  <si>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</si>
  <si>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</si>
  <si>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</si>
  <si>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</si>
  <si>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</si>
  <si>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</si>
  <si>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</si>
  <si>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</si>
  <si>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</si>
  <si>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</si>
  <si>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</si>
  <si>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</si>
  <si>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</si>
  <si>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</si>
  <si>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</si>
  <si>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</si>
  <si>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</si>
  <si>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</si>
  <si>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</si>
  <si>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</si>
  <si>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</si>
  <si>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</si>
  <si>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</si>
  <si>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</si>
  <si>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</si>
  <si>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</si>
  <si>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</si>
  <si>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</si>
  <si>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</si>
  <si>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</si>
  <si>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</si>
  <si>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</si>
  <si>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</si>
  <si>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</si>
  <si>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</si>
  <si>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</si>
  <si>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</si>
  <si>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</si>
  <si>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</si>
  <si>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</si>
  <si>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</si>
  <si>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</si>
  <si>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</si>
  <si>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</si>
  <si>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</si>
  <si>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</si>
  <si>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</si>
  <si>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</si>
  <si>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</si>
  <si>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</si>
  <si>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</si>
  <si>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</si>
  <si>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</si>
  <si>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</si>
  <si>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</si>
  <si>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</si>
  <si>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</si>
  <si>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</si>
  <si>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</si>
  <si>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</si>
  <si>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</si>
  <si>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</si>
  <si>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</si>
  <si>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</si>
  <si>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</si>
  <si>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</si>
  <si>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</si>
  <si>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</si>
  <si>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</si>
  <si>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</si>
  <si>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</si>
  <si>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</si>
  <si>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</si>
  <si>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</si>
  <si>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</si>
  <si>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</si>
  <si>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</si>
  <si>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</si>
  <si>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</si>
  <si>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</si>
  <si>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</si>
  <si>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</si>
  <si>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</si>
  <si>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</si>
  <si>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</si>
  <si>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</si>
  <si>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</si>
  <si>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</si>
  <si>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</si>
  <si>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</si>
  <si>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</si>
  <si>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</si>
  <si>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</si>
  <si>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</si>
  <si>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</si>
  <si>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</si>
  <si>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</si>
  <si>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</si>
  <si>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</si>
  <si>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</si>
  <si>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</si>
  <si>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</si>
  <si>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</si>
  <si>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</si>
  <si>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</si>
  <si>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</si>
  <si>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</si>
  <si>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</si>
  <si>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</si>
  <si>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</si>
  <si>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</si>
  <si>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</si>
  <si>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</si>
  <si>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</si>
  <si>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</si>
  <si>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</si>
  <si>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</si>
  <si>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</si>
  <si>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</si>
  <si>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</si>
  <si>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</si>
  <si>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</si>
  <si>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</si>
  <si>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</si>
  <si>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</si>
  <si>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</si>
  <si>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</si>
  <si>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</si>
  <si>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</si>
  <si>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</si>
  <si>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</si>
  <si>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</si>
  <si>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</si>
  <si>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</si>
  <si>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</si>
  <si>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</si>
  <si>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</si>
  <si>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</si>
  <si>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</si>
  <si>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</si>
  <si>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</si>
  <si>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</si>
  <si>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</si>
  <si>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</si>
  <si>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</si>
  <si>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</si>
  <si>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</si>
  <si>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</si>
  <si>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</si>
  <si>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</si>
  <si>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</si>
  <si>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</si>
  <si>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</si>
  <si>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</si>
  <si>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</si>
  <si>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</si>
  <si>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</si>
  <si>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</si>
  <si>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</si>
  <si>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</si>
  <si>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</si>
  <si>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</si>
  <si>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</si>
  <si>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</si>
  <si>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</si>
  <si>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</si>
  <si>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</si>
  <si>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</si>
  <si>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</si>
  <si>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</si>
  <si>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</si>
  <si>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</si>
  <si>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</si>
  <si>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</si>
  <si>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</si>
  <si>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</si>
  <si>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</si>
  <si>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</si>
  <si>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</si>
  <si>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</si>
  <si>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</si>
  <si>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</si>
  <si>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</si>
  <si>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</si>
  <si>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</si>
  <si>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</si>
  <si>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</si>
  <si>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</si>
  <si>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</si>
  <si>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</si>
  <si>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</si>
  <si>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</si>
  <si>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</si>
  <si>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</si>
  <si>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</si>
  <si>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</si>
  <si>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</si>
  <si>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</si>
  <si>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</si>
  <si>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</si>
  <si>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</si>
  <si>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</si>
  <si>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</si>
  <si>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</si>
  <si>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</si>
  <si>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</si>
  <si>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</si>
  <si>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</si>
  <si>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</si>
  <si>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</si>
  <si>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</si>
  <si>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</si>
  <si>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</si>
  <si>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</si>
  <si>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</si>
  <si>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</si>
  <si>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</si>
  <si>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</si>
  <si>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</si>
  <si>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</si>
  <si>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</si>
  <si>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</si>
  <si>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</si>
  <si>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</si>
  <si>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</si>
  <si>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</si>
  <si>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</si>
  <si>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</si>
  <si>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</si>
  <si>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</si>
  <si>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</si>
  <si>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</si>
  <si>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</si>
  <si>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</si>
  <si>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</si>
  <si>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</si>
  <si>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</si>
  <si>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</si>
  <si>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</si>
  <si>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</si>
  <si>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</si>
  <si>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</si>
  <si>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</si>
  <si>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</si>
  <si>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</si>
  <si>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</si>
  <si>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</si>
  <si>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</si>
  <si>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</si>
  <si>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</si>
  <si>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</si>
  <si>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</si>
  <si>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</si>
  <si>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</si>
  <si>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</si>
  <si>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</si>
  <si>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</si>
  <si>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</si>
  <si>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</si>
  <si>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</si>
  <si>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</si>
  <si>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</si>
  <si>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</si>
  <si>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</si>
  <si>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</si>
  <si>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</si>
  <si>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</si>
  <si>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</si>
  <si>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</si>
  <si>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</si>
  <si>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</si>
  <si>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</si>
  <si>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</si>
  <si>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</si>
  <si>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</si>
  <si>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</si>
  <si>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</si>
  <si>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</si>
  <si>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</si>
  <si>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</si>
  <si>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</si>
  <si>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</si>
  <si>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</si>
  <si>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</si>
  <si>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</si>
  <si>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</si>
  <si>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</si>
  <si>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</si>
  <si>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</si>
  <si>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</si>
  <si>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</si>
  <si>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</si>
  <si>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</si>
  <si>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</si>
  <si>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</si>
  <si>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</si>
  <si>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</si>
  <si>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</si>
  <si>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</si>
  <si>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</si>
  <si>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</si>
  <si>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</si>
  <si>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</si>
  <si>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</si>
  <si>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</si>
  <si>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</si>
  <si>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</si>
  <si>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</si>
  <si>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</si>
  <si>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</si>
  <si>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</si>
  <si>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</si>
  <si>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</si>
  <si>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</si>
  <si>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</si>
  <si>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</si>
  <si>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</si>
  <si>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</si>
  <si>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</si>
  <si>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</si>
  <si>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</si>
  <si>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</si>
  <si>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</si>
  <si>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</si>
  <si>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</si>
  <si>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</si>
  <si>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</si>
  <si>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</si>
  <si>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</si>
  <si>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</si>
  <si>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</si>
  <si>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</si>
  <si>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</si>
  <si>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</si>
  <si>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</si>
  <si>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</si>
  <si>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</si>
  <si>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</si>
  <si>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</si>
  <si>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</si>
  <si>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</si>
  <si>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</si>
  <si>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</si>
  <si>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</si>
  <si>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</si>
  <si>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</si>
  <si>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</si>
  <si>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</si>
  <si>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</si>
  <si>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</si>
  <si>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</si>
  <si>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</si>
  <si>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</si>
  <si>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</si>
  <si>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</si>
  <si>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</si>
  <si>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</si>
  <si>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</si>
  <si>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</si>
  <si>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</si>
  <si>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</si>
  <si>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</si>
  <si>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</si>
  <si>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</si>
  <si>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</si>
  <si>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</si>
  <si>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</si>
  <si>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</si>
  <si>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</si>
  <si>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</si>
  <si>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</si>
  <si>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</si>
  <si>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</si>
  <si>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</si>
  <si>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</si>
  <si>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</si>
  <si>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</si>
  <si>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</si>
  <si>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</si>
  <si>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</si>
  <si>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</si>
  <si>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</si>
  <si>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</si>
  <si>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</si>
  <si>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</si>
  <si>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</si>
  <si>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</si>
  <si>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</si>
  <si>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</si>
  <si>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</si>
  <si>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</si>
  <si>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</si>
  <si>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</si>
  <si>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</si>
  <si>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</si>
  <si>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</si>
  <si>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</si>
  <si>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</si>
  <si>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</si>
  <si>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</si>
  <si>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</si>
  <si>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</si>
  <si>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</si>
  <si>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</si>
  <si>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</si>
  <si>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</si>
  <si>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</si>
  <si>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</si>
  <si>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</si>
  <si>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</si>
  <si>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</si>
  <si>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</si>
  <si>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</si>
  <si>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</si>
  <si>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</si>
  <si>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</si>
  <si>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</si>
  <si>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</si>
  <si>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</si>
  <si>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</si>
  <si>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</si>
  <si>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</si>
  <si>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</si>
  <si>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</si>
  <si>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</si>
  <si>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</si>
  <si>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</si>
  <si>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</si>
  <si>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</si>
  <si>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</si>
  <si>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</si>
  <si>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</si>
  <si>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</si>
  <si>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</si>
  <si>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</si>
  <si>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</si>
  <si>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</si>
  <si>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</si>
  <si>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</si>
  <si>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</si>
  <si>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</si>
  <si>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</si>
  <si>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</si>
  <si>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</si>
  <si>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</si>
  <si>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</si>
  <si>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</si>
  <si>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</si>
  <si>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</si>
  <si>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</si>
  <si>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</si>
  <si>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</si>
  <si>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</si>
  <si>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</si>
  <si>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</si>
  <si>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</si>
  <si>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</si>
  <si>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</si>
  <si>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</si>
  <si>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</si>
  <si>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</si>
  <si>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</si>
  <si>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</si>
  <si>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</si>
  <si>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</si>
  <si>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</si>
  <si>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</si>
  <si>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</si>
  <si>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</si>
  <si>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</si>
  <si>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</si>
  <si>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</si>
  <si>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</si>
  <si>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</si>
  <si>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</si>
  <si>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</si>
  <si>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</si>
  <si>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</si>
  <si>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</si>
  <si>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</si>
  <si>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</si>
  <si>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</si>
  <si>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</si>
  <si>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</si>
  <si>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</si>
  <si>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</si>
  <si>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</si>
  <si>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</si>
  <si>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</si>
  <si>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</si>
  <si>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</si>
  <si>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</si>
  <si>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</si>
  <si>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</si>
  <si>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</si>
  <si>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</si>
  <si>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</si>
  <si>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</si>
  <si>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</si>
  <si>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</si>
  <si>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</si>
  <si>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</si>
  <si>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</si>
  <si>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</si>
  <si>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</si>
  <si>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</si>
  <si>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</si>
  <si>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</si>
  <si>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</si>
  <si>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</si>
  <si>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</si>
  <si>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</si>
  <si>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</si>
  <si>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</si>
  <si>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</si>
  <si>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</si>
  <si>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</si>
  <si>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</si>
  <si>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</si>
  <si>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</si>
  <si>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</si>
  <si>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</si>
  <si>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</si>
  <si>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</si>
  <si>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</si>
  <si>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</si>
  <si>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</si>
  <si>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</si>
  <si>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</si>
  <si>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</si>
  <si>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</si>
  <si>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</si>
  <si>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</si>
  <si>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</si>
  <si>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</si>
  <si>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</si>
  <si>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</si>
  <si>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</si>
  <si>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</si>
  <si>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</si>
  <si>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</si>
  <si>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</si>
  <si>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</si>
  <si>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</si>
  <si>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</si>
  <si>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</si>
  <si>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</si>
  <si>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</si>
  <si>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</si>
  <si>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</si>
  <si>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</si>
  <si>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</si>
  <si>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</si>
  <si>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</si>
  <si>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</si>
  <si>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</si>
  <si>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</si>
  <si>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</si>
  <si>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</si>
  <si>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</si>
  <si>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</si>
  <si>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</si>
  <si>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</si>
  <si>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</si>
  <si>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</si>
  <si>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</si>
  <si>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</si>
  <si>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</si>
  <si>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</si>
  <si>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</si>
  <si>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</si>
  <si>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</si>
  <si>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</si>
  <si>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</si>
  <si>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</si>
  <si>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</si>
  <si>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</si>
  <si>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</si>
  <si>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</si>
  <si>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</si>
  <si>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</si>
  <si>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</si>
  <si>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</si>
  <si>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</si>
  <si>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</si>
  <si>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</si>
  <si>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</si>
  <si>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</si>
  <si>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</si>
  <si>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</si>
  <si>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</si>
  <si>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</si>
  <si>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</si>
  <si>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</si>
  <si>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</si>
  <si>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</si>
  <si>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</si>
  <si>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</si>
  <si>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</si>
  <si>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</si>
  <si>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</si>
  <si>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</si>
  <si>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</si>
  <si>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</si>
  <si>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</si>
  <si>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</si>
  <si>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</si>
  <si>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</si>
  <si>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</si>
  <si>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</si>
  <si>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</si>
  <si>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</si>
  <si>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</si>
  <si>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</si>
  <si>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</si>
  <si>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</si>
  <si>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</si>
  <si>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</si>
  <si>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</si>
  <si>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</si>
  <si>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</si>
  <si>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</si>
  <si>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</si>
  <si>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</si>
  <si>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</si>
  <si>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</si>
  <si>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</si>
  <si>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</si>
  <si>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</si>
  <si>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</si>
  <si>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</si>
  <si>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</si>
  <si>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</si>
  <si>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</si>
  <si>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</si>
  <si>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</si>
  <si>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</si>
  <si>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</si>
  <si>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</si>
  <si>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</si>
  <si>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</si>
  <si>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</si>
  <si>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</si>
  <si>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</si>
  <si>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</si>
  <si>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</si>
  <si>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</si>
  <si>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</si>
  <si>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</si>
  <si>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</si>
  <si>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</si>
  <si>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</si>
  <si>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</si>
  <si>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</si>
  <si>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</si>
  <si>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</si>
  <si>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</si>
  <si>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</si>
  <si>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</si>
  <si>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</si>
  <si>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</si>
  <si>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</si>
  <si>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</si>
  <si>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</si>
  <si>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</si>
  <si>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</si>
  <si>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</si>
  <si>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</si>
  <si>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</si>
  <si>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</si>
  <si>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</si>
  <si>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</si>
  <si>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</si>
  <si>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</si>
  <si>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</si>
  <si>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</si>
  <si>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</si>
  <si>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</si>
  <si>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</si>
  <si>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</si>
  <si>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</si>
  <si>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</si>
  <si>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</si>
  <si>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</si>
  <si>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</si>
  <si>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</si>
  <si>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</si>
  <si>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</si>
  <si>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</si>
  <si>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</si>
  <si>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</si>
  <si>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</si>
  <si>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</si>
  <si>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</si>
  <si>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</si>
  <si>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</si>
  <si>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</si>
  <si>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</si>
  <si>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</si>
  <si>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</si>
  <si>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</si>
  <si>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</si>
  <si>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</si>
  <si>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</si>
  <si>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</si>
  <si>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</si>
  <si>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</si>
  <si>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</si>
  <si>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</si>
  <si>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</si>
  <si>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</si>
  <si>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</si>
  <si>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</si>
  <si>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</si>
  <si>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</si>
  <si>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</si>
  <si>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</si>
  <si>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</si>
  <si>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</si>
  <si>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</si>
  <si>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</si>
  <si>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</si>
  <si>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</si>
  <si>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</si>
  <si>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</si>
  <si>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</si>
  <si>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</si>
  <si>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</si>
  <si>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</si>
  <si>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</si>
  <si>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</si>
  <si>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</si>
  <si>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</si>
  <si>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</si>
  <si>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</si>
  <si>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</si>
  <si>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</si>
  <si>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</si>
  <si>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</si>
  <si>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</si>
  <si>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</si>
  <si>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</si>
  <si>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</si>
  <si>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</si>
  <si>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</si>
  <si>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</si>
  <si>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</si>
  <si>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</si>
  <si>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</si>
  <si>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</si>
  <si>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</si>
  <si>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</si>
  <si>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</si>
  <si>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</si>
  <si>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</si>
  <si>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</si>
  <si>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</si>
  <si>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</si>
  <si>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</si>
  <si>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</si>
  <si>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</si>
  <si>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</si>
  <si>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</si>
  <si>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</si>
  <si>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</si>
  <si>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</si>
  <si>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</si>
  <si>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</si>
  <si>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</si>
  <si>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</si>
  <si>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</si>
  <si>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</si>
  <si>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</si>
  <si>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</si>
  <si>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</si>
  <si>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</si>
  <si>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</si>
  <si>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</si>
  <si>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</si>
  <si>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</si>
  <si>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</si>
  <si>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</si>
  <si>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</si>
  <si>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</si>
  <si>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</si>
  <si>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</si>
  <si>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</si>
  <si>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</si>
  <si>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</si>
  <si>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</si>
  <si>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</si>
  <si>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</si>
  <si>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</si>
  <si>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</si>
  <si>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</si>
  <si>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</si>
  <si>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</si>
  <si>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</si>
  <si>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</si>
  <si>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</si>
  <si>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</si>
  <si>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</si>
  <si>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</si>
  <si>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</si>
  <si>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</si>
  <si>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</si>
  <si>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</si>
  <si>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</si>
  <si>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</si>
  <si>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</si>
  <si>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</si>
  <si>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</si>
  <si>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</si>
  <si>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</si>
  <si>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</si>
  <si>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</si>
  <si>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</si>
  <si>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</si>
  <si>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</si>
  <si>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</si>
  <si>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</si>
  <si>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</si>
  <si>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</si>
  <si>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</si>
  <si>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</si>
  <si>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</si>
  <si>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</si>
  <si>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</si>
  <si>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</si>
  <si>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</si>
  <si>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</si>
  <si>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</si>
  <si>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</si>
  <si>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</si>
  <si>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</si>
  <si>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</si>
  <si>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</si>
  <si>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</si>
  <si>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</si>
  <si>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</si>
  <si>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</si>
  <si>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</si>
  <si>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</si>
  <si>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</si>
  <si>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</si>
  <si>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</si>
  <si>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</si>
  <si>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</si>
  <si>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</si>
  <si>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</si>
  <si>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</si>
  <si>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</si>
  <si>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</si>
  <si>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</si>
  <si>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</si>
  <si>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</si>
  <si>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</si>
  <si>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</si>
  <si>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</si>
  <si>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</si>
  <si>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</si>
  <si>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</si>
  <si>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</si>
  <si>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</si>
  <si>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</si>
  <si>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</si>
  <si>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</si>
  <si>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</si>
  <si>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</si>
  <si>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</si>
  <si>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</si>
  <si>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</si>
  <si>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</si>
  <si>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</si>
  <si>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</si>
  <si>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</si>
  <si>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</si>
  <si>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</si>
  <si>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</si>
  <si>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</si>
  <si>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</si>
  <si>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</si>
  <si>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</si>
  <si>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</si>
  <si>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</si>
  <si>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</si>
  <si>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</si>
  <si>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</si>
  <si>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</si>
  <si>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</si>
  <si>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</si>
  <si>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</si>
  <si>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</si>
  <si>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</si>
  <si>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</si>
  <si>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</si>
  <si>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</si>
  <si>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</si>
  <si>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</si>
  <si>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</si>
  <si>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</si>
  <si>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</si>
  <si>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</si>
  <si>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</si>
  <si>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</si>
  <si>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</si>
  <si>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</si>
  <si>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</si>
  <si>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</si>
  <si>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</si>
  <si>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</si>
  <si>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</si>
  <si>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</si>
  <si>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</si>
  <si>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</si>
  <si>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</si>
  <si>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</si>
  <si>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</si>
  <si>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</si>
  <si>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</si>
  <si>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</si>
  <si>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</si>
  <si>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</si>
  <si>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</si>
  <si>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</si>
  <si>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</si>
  <si>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</si>
  <si>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</si>
  <si>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</si>
  <si>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</si>
  <si>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</si>
  <si>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</si>
  <si>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</si>
  <si>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</si>
  <si>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</si>
  <si>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</si>
  <si>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</si>
  <si>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</si>
  <si>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</si>
  <si>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</si>
  <si>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</si>
  <si>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</si>
  <si>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</si>
  <si>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</si>
  <si>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</si>
  <si>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</si>
  <si>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</si>
  <si>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</si>
  <si>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</si>
  <si>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</si>
  <si>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</si>
  <si>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</si>
  <si>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</si>
  <si>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</si>
  <si>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</si>
  <si>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</si>
  <si>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</si>
  <si>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</si>
  <si>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</si>
  <si>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</si>
  <si>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</si>
  <si>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</si>
  <si>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</si>
  <si>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</si>
  <si>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</si>
  <si>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CA22576C1014</t>
  </si>
  <si>
    <t>CPG.TO</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</si>
  <si>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</si>
  <si>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</si>
  <si>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</si>
  <si>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</si>
  <si>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</si>
  <si>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</si>
  <si>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</si>
  <si>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</si>
  <si>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</si>
  <si>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</si>
  <si>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</si>
  <si>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</si>
  <si>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</si>
  <si>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</si>
  <si>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</si>
  <si>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</si>
  <si>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</si>
  <si>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</si>
  <si>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</si>
  <si>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</si>
  <si>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</si>
  <si>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</si>
  <si>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</si>
  <si>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</si>
  <si>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</si>
  <si>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</si>
  <si>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</si>
  <si>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</si>
  <si>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</si>
  <si>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</si>
  <si>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</si>
  <si>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</si>
  <si>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</si>
  <si>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</si>
  <si>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</si>
  <si>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</si>
  <si>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</si>
  <si>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</si>
  <si>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</si>
  <si>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</si>
  <si>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</si>
  <si>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</si>
  <si>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</si>
  <si>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</si>
  <si>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</si>
  <si>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</si>
  <si>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</si>
  <si>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</si>
  <si>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</si>
  <si>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</si>
  <si>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</si>
  <si>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</si>
  <si>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</si>
  <si>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</si>
  <si>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</si>
  <si>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</si>
  <si>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</si>
  <si>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</si>
  <si>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</si>
  <si>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</si>
  <si>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</si>
  <si>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</si>
  <si>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</si>
  <si>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</si>
  <si>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</si>
  <si>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</si>
  <si>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</si>
  <si>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</si>
  <si>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</si>
  <si>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</si>
  <si>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</si>
  <si>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</si>
  <si>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</si>
  <si>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</si>
  <si>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</si>
  <si>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</si>
  <si>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</si>
  <si>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</si>
  <si>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</si>
  <si>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</si>
  <si>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</si>
  <si>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</si>
  <si>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</si>
  <si>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</si>
  <si>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</si>
  <si>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</si>
  <si>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</si>
  <si>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</si>
  <si>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</si>
  <si>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</si>
  <si>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</si>
  <si>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</si>
  <si>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SNC-Lavalin Group Inc</t>
  </si>
  <si>
    <t>CA78460T1057</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</si>
  <si>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</si>
  <si>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</si>
  <si>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</si>
  <si>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</si>
  <si>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</si>
  <si>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</si>
  <si>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</si>
  <si>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</si>
  <si>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</si>
  <si>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</si>
  <si>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</si>
  <si>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</si>
  <si>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</si>
  <si>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</si>
  <si>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</si>
  <si>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</si>
  <si>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</si>
  <si>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</si>
  <si>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</si>
  <si>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</si>
  <si>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</si>
  <si>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</si>
  <si>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</si>
  <si>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</si>
  <si>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</si>
  <si>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</si>
  <si>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</si>
  <si>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</si>
  <si>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</si>
  <si>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</si>
  <si>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</si>
  <si>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</si>
  <si>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</si>
  <si>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</si>
  <si>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</si>
  <si>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</si>
  <si>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</si>
  <si>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</si>
  <si>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</si>
  <si>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</si>
  <si>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</si>
  <si>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</si>
  <si>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</si>
  <si>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</si>
  <si>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</si>
  <si>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</si>
  <si>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</si>
  <si>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</si>
  <si>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</si>
  <si>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</si>
  <si>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</si>
  <si>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</si>
  <si>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</si>
  <si>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</si>
  <si>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</si>
  <si>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</si>
  <si>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</si>
  <si>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</si>
  <si>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</si>
  <si>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</si>
  <si>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</si>
  <si>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</si>
  <si>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</si>
  <si>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</si>
  <si>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</si>
  <si>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</si>
  <si>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</si>
  <si>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</si>
  <si>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</si>
  <si>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</si>
  <si>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</si>
  <si>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</si>
  <si>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</si>
  <si>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</si>
  <si>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</si>
  <si>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</si>
  <si>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</si>
  <si>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</si>
  <si>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</si>
  <si>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</si>
  <si>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</si>
  <si>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</si>
  <si>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</si>
  <si>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</si>
  <si>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</si>
  <si>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</si>
  <si>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</si>
  <si>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</si>
  <si>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</si>
  <si>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</si>
  <si>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</si>
  <si>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</si>
  <si>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</si>
  <si>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</si>
  <si>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</si>
  <si>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</si>
  <si>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</si>
  <si>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</si>
  <si>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</si>
  <si>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</si>
  <si>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</si>
  <si>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</si>
  <si>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</si>
  <si>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</si>
  <si>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</si>
  <si>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</si>
  <si>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</si>
  <si>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</si>
  <si>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</si>
  <si>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</si>
  <si>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</si>
  <si>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</si>
  <si>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</si>
  <si>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</si>
  <si>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</si>
  <si>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</si>
  <si>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</si>
  <si>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</si>
  <si>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</si>
  <si>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CPG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</si>
  <si>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</si>
  <si>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</si>
  <si>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</si>
  <si>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</si>
  <si>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</si>
  <si>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</si>
  <si>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</si>
  <si>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</si>
  <si>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</si>
  <si>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</si>
  <si>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</si>
  <si>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</si>
  <si>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</si>
  <si>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</si>
  <si>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</si>
  <si>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</si>
  <si>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</si>
  <si>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</si>
  <si>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</si>
  <si>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</si>
  <si>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</si>
  <si>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</si>
  <si>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</si>
  <si>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</si>
  <si>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</si>
  <si>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</si>
  <si>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</si>
  <si>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</si>
  <si>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</si>
  <si>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</si>
  <si>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</si>
  <si>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</si>
  <si>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</si>
  <si>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</si>
  <si>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</si>
  <si>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</si>
  <si>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</si>
  <si>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</si>
  <si>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</si>
  <si>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</si>
  <si>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</si>
  <si>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</si>
  <si>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</si>
  <si>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</si>
  <si>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</si>
  <si>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</si>
  <si>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</si>
  <si>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</si>
  <si>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</si>
  <si>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</si>
  <si>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</si>
  <si>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</si>
  <si>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</si>
  <si>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</si>
  <si>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</si>
  <si>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</si>
  <si>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</si>
  <si>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</si>
  <si>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</si>
  <si>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</si>
  <si>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</si>
  <si>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</si>
  <si>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</si>
  <si>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</si>
  <si>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</si>
  <si>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</si>
  <si>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</si>
  <si>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</si>
  <si>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</si>
  <si>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</si>
  <si>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</si>
  <si>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</si>
  <si>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</si>
  <si>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</si>
  <si>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</si>
  <si>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</si>
  <si>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</si>
  <si>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</si>
  <si>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</si>
  <si>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</si>
  <si>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</si>
  <si>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</si>
  <si>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</si>
  <si>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</si>
  <si>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</si>
  <si>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</si>
  <si>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</si>
  <si>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</si>
  <si>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</si>
  <si>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</si>
  <si>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</si>
  <si>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</si>
  <si>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</si>
  <si>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</si>
  <si>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</si>
  <si>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</si>
  <si>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</si>
  <si>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</si>
  <si>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</si>
  <si>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</si>
  <si>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</si>
  <si>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</si>
  <si>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</si>
  <si>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</si>
  <si>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</si>
  <si>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</si>
  <si>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</si>
  <si>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</si>
  <si>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</si>
  <si>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</si>
  <si>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</si>
  <si>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</si>
  <si>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</si>
  <si>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</si>
  <si>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</si>
  <si>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</si>
  <si>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</si>
  <si>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</si>
  <si>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</si>
  <si>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</si>
  <si>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</si>
  <si>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</si>
  <si>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</si>
  <si>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</si>
  <si>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</si>
  <si>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</si>
  <si>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</si>
  <si>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</si>
  <si>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</si>
  <si>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</si>
  <si>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</si>
  <si>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</si>
  <si>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</si>
  <si>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</si>
  <si>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</si>
  <si>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</si>
  <si>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</si>
  <si>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</si>
  <si>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</si>
  <si>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</si>
  <si>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</si>
  <si>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</si>
  <si>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</si>
  <si>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</si>
  <si>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</si>
  <si>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</si>
  <si>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</si>
  <si>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</si>
  <si>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</si>
  <si>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</si>
  <si>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</si>
  <si>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</si>
  <si>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</si>
  <si>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</si>
  <si>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</si>
  <si>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</si>
  <si>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</si>
  <si>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</si>
  <si>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</si>
  <si>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</si>
  <si>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</si>
  <si>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</si>
  <si>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</si>
  <si>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</si>
  <si>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</si>
  <si>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</si>
  <si>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</si>
  <si>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</si>
  <si>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</si>
  <si>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</si>
  <si>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</si>
  <si>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</si>
  <si>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</si>
  <si>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</si>
  <si>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</si>
  <si>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</si>
  <si>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</si>
  <si>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</si>
  <si>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</si>
  <si>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</si>
  <si>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</si>
  <si>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</si>
  <si>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</si>
  <si>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</si>
  <si>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</si>
  <si>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</si>
  <si>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</si>
  <si>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</si>
  <si>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</si>
  <si>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</si>
  <si>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</si>
  <si>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</si>
  <si>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</si>
  <si>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</si>
  <si>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</si>
  <si>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</si>
  <si>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</si>
  <si>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</si>
  <si>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</si>
  <si>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</si>
  <si>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</si>
  <si>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</si>
  <si>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</si>
  <si>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</si>
  <si>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</si>
  <si>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</si>
  <si>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</si>
  <si>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</si>
  <si>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</si>
  <si>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</si>
  <si>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</si>
  <si>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</si>
  <si>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</si>
  <si>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</si>
  <si>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</si>
  <si>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</si>
  <si>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</si>
  <si>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</si>
  <si>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</si>
  <si>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</si>
  <si>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</si>
  <si>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</si>
  <si>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</si>
  <si>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</si>
  <si>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</si>
  <si>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</si>
  <si>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</si>
  <si>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</si>
  <si>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</si>
  <si>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</si>
  <si>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</si>
  <si>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</si>
  <si>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</si>
  <si>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</si>
  <si>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</si>
  <si>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</si>
  <si>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</si>
  <si>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</si>
  <si>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</si>
  <si>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</si>
  <si>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</si>
  <si>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</si>
  <si>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</si>
  <si>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</si>
  <si>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</si>
  <si>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</si>
  <si>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</si>
  <si>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</si>
  <si>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</si>
  <si>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</si>
  <si>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</si>
  <si>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</si>
  <si>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</si>
  <si>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</si>
  <si>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</si>
  <si>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</si>
  <si>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</si>
  <si>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</si>
  <si>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</si>
  <si>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</si>
  <si>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</si>
  <si>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</si>
  <si>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</si>
  <si>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</si>
  <si>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</si>
  <si>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</si>
  <si>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</si>
  <si>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</si>
  <si>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</si>
  <si>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</si>
  <si>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</si>
  <si>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</si>
  <si>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</si>
  <si>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</si>
  <si>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</si>
  <si>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</si>
  <si>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</si>
  <si>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</si>
  <si>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</si>
  <si>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</si>
  <si>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</si>
  <si>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</si>
  <si>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</si>
  <si>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</si>
  <si>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</si>
  <si>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</si>
  <si>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</si>
  <si>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</si>
  <si>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</si>
  <si>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</si>
  <si>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</si>
  <si>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</si>
  <si>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</si>
  <si>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</si>
  <si>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</si>
  <si>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</si>
  <si>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</si>
  <si>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</si>
  <si>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</si>
  <si>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</si>
  <si>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</si>
  <si>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</si>
  <si>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</si>
  <si>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</si>
  <si>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</si>
  <si>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</si>
  <si>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</si>
  <si>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</si>
  <si>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</si>
  <si>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</si>
  <si>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</si>
  <si>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</si>
  <si>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</si>
  <si>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</si>
  <si>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</si>
  <si>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</si>
  <si>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</si>
  <si>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</si>
  <si>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</si>
  <si>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</si>
  <si>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</si>
  <si>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</si>
  <si>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</si>
  <si>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</si>
  <si>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</si>
  <si>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</si>
  <si>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</si>
  <si>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</si>
  <si>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</si>
  <si>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</si>
  <si>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</si>
  <si>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</si>
  <si>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</si>
  <si>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</si>
  <si>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</si>
  <si>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</si>
  <si>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</si>
  <si>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</si>
  <si>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</si>
  <si>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</si>
  <si>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</si>
  <si>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</si>
  <si>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</si>
  <si>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</si>
  <si>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</si>
  <si>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</si>
  <si>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</si>
  <si>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</si>
  <si>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</si>
  <si>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</si>
  <si>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</si>
  <si>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</si>
  <si>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</si>
  <si>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</si>
  <si>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</si>
  <si>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</si>
  <si>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</si>
  <si>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</si>
  <si>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</si>
  <si>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</si>
  <si>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</si>
  <si>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</si>
  <si>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</si>
  <si>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</si>
  <si>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</si>
  <si>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</si>
  <si>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</si>
  <si>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</si>
  <si>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</si>
  <si>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</si>
  <si>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</si>
  <si>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</si>
  <si>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</si>
  <si>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</si>
  <si>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</si>
  <si>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</si>
  <si>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</si>
  <si>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</si>
  <si>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</si>
  <si>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</si>
  <si>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</si>
  <si>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</si>
  <si>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</si>
  <si>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</si>
  <si>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</si>
  <si>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</si>
  <si>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</si>
  <si>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</si>
  <si>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</si>
  <si>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</si>
  <si>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</si>
  <si>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</si>
  <si>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</si>
  <si>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</si>
  <si>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IT0005252728</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</si>
  <si>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</si>
  <si>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</si>
  <si>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</si>
  <si>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</si>
  <si>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</si>
  <si>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</si>
  <si>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</si>
  <si>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</si>
  <si>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</si>
  <si>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</si>
  <si>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</si>
  <si>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</si>
  <si>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</si>
  <si>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</si>
  <si>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</si>
  <si>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</si>
  <si>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</si>
  <si>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</si>
  <si>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</si>
  <si>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</si>
  <si>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</si>
  <si>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</si>
  <si>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</si>
  <si>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</si>
  <si>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</si>
  <si>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</si>
  <si>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</si>
  <si>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</si>
  <si>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</si>
  <si>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</si>
  <si>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</si>
  <si>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</si>
  <si>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</si>
  <si>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</si>
  <si>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</si>
  <si>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</si>
  <si>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</si>
  <si>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</si>
  <si>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</si>
  <si>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</si>
  <si>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</si>
  <si>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</si>
  <si>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</si>
  <si>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</si>
  <si>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</si>
  <si>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</si>
  <si>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</si>
  <si>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</si>
  <si>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</si>
  <si>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</si>
  <si>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</si>
  <si>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</si>
  <si>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</si>
  <si>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</si>
  <si>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</si>
  <si>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</si>
  <si>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</si>
  <si>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</si>
  <si>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</si>
  <si>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</si>
  <si>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</si>
  <si>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</si>
  <si>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</si>
  <si>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</si>
  <si>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</si>
  <si>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</si>
  <si>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</si>
  <si>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</si>
  <si>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</si>
  <si>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</si>
  <si>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</si>
  <si>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</si>
  <si>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</si>
  <si>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</si>
  <si>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</si>
  <si>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</si>
  <si>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</si>
  <si>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</si>
  <si>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</si>
  <si>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</si>
  <si>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</si>
  <si>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</si>
  <si>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</si>
  <si>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</si>
  <si>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</si>
  <si>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</si>
  <si>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</si>
  <si>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</si>
  <si>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</si>
  <si>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</si>
  <si>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</si>
  <si>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</si>
  <si>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</si>
  <si>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</si>
  <si>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</si>
  <si>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</si>
  <si>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</si>
  <si>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</si>
  <si>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</si>
  <si>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</si>
  <si>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</si>
  <si>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</si>
  <si>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</si>
  <si>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</si>
  <si>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</si>
  <si>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</si>
  <si>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</si>
  <si>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</si>
  <si>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</si>
  <si>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</si>
  <si>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</si>
  <si>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</si>
  <si>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</si>
  <si>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</si>
  <si>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</si>
  <si>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</si>
  <si>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</si>
  <si>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</si>
  <si>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</si>
  <si>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</si>
  <si>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</si>
  <si>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</si>
  <si>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</si>
  <si>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</si>
  <si>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</si>
  <si>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</si>
  <si>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</si>
  <si>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</si>
  <si>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</si>
  <si>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</si>
  <si>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</si>
  <si>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</si>
  <si>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</si>
  <si>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</si>
  <si>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</si>
  <si>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</si>
  <si>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</si>
  <si>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</si>
  <si>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</si>
  <si>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</si>
  <si>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</si>
  <si>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</si>
  <si>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</si>
  <si>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</si>
  <si>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</si>
  <si>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</si>
  <si>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</si>
  <si>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</si>
  <si>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</si>
  <si>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</si>
  <si>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</si>
  <si>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</si>
  <si>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</si>
  <si>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</si>
  <si>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</si>
  <si>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</si>
  <si>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</si>
  <si>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</si>
  <si>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</si>
  <si>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</si>
  <si>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</si>
  <si>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</si>
  <si>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</si>
  <si>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</si>
  <si>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</si>
  <si>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</si>
  <si>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</si>
  <si>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</si>
  <si>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</si>
  <si>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</si>
  <si>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</si>
  <si>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</si>
  <si>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</si>
  <si>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</si>
  <si>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</si>
  <si>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</si>
  <si>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</si>
  <si>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</si>
  <si>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</si>
  <si>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</si>
  <si>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</si>
  <si>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</si>
  <si>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</si>
  <si>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</si>
  <si>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</si>
  <si>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</si>
  <si>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</si>
  <si>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</si>
  <si>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</si>
  <si>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</si>
  <si>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</si>
  <si>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</si>
  <si>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</si>
  <si>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</si>
  <si>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</si>
  <si>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</si>
  <si>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</si>
  <si>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</si>
  <si>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</si>
  <si>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</si>
  <si>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</si>
  <si>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</si>
  <si>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</si>
  <si>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</si>
  <si>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</si>
  <si>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</si>
  <si>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</si>
  <si>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</si>
  <si>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</si>
  <si>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</si>
  <si>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</si>
  <si>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</si>
  <si>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</si>
  <si>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</si>
  <si>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</si>
  <si>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</si>
  <si>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</si>
  <si>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</si>
  <si>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</si>
  <si>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</si>
  <si>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</si>
  <si>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</si>
  <si>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</si>
  <si>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</si>
  <si>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</si>
  <si>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</si>
  <si>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</si>
  <si>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</si>
  <si>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</si>
  <si>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</si>
  <si>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</si>
  <si>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</si>
  <si>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</si>
  <si>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</si>
  <si>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</si>
  <si>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CGG-EEB</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</si>
  <si>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</si>
  <si>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</si>
  <si>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</si>
  <si>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</si>
  <si>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</si>
  <si>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</si>
  <si>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</si>
  <si>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</si>
  <si>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</si>
  <si>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</si>
  <si>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</si>
  <si>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</si>
  <si>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</si>
  <si>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</si>
  <si>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</si>
  <si>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</si>
  <si>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</si>
  <si>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</si>
  <si>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</si>
  <si>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</si>
  <si>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</si>
  <si>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</si>
  <si>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</si>
  <si>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</si>
  <si>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</si>
  <si>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</si>
  <si>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</si>
  <si>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</si>
  <si>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</si>
  <si>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</si>
  <si>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</si>
  <si>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</si>
  <si>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</si>
  <si>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</si>
  <si>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</si>
  <si>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</si>
  <si>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</si>
  <si>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</si>
  <si>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</si>
  <si>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</si>
  <si>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</si>
  <si>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</si>
  <si>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</si>
  <si>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</si>
  <si>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</si>
  <si>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</si>
  <si>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</si>
  <si>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</si>
  <si>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</si>
  <si>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</si>
  <si>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</si>
  <si>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</si>
  <si>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</si>
  <si>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</si>
  <si>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</si>
  <si>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ERF-TC</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</si>
  <si>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</si>
  <si>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</si>
  <si>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</si>
  <si>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</si>
  <si>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</si>
  <si>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</si>
  <si>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</si>
  <si>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</si>
  <si>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</si>
  <si>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</si>
  <si>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</si>
  <si>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</si>
  <si>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</si>
  <si>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</si>
  <si>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</si>
  <si>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</si>
  <si>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</si>
  <si>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</si>
  <si>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</si>
  <si>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</si>
  <si>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</si>
  <si>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</si>
  <si>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</si>
  <si>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</si>
  <si>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</si>
  <si>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</si>
  <si>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</si>
  <si>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</si>
  <si>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</si>
  <si>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</si>
  <si>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</si>
  <si>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</si>
  <si>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</si>
  <si>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</si>
  <si>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</si>
  <si>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</si>
  <si>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</si>
  <si>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</si>
  <si>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</si>
  <si>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</si>
  <si>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</si>
  <si>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</si>
  <si>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</si>
  <si>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</si>
  <si>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</si>
  <si>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</si>
  <si>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</si>
  <si>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</si>
  <si>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</si>
  <si>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</si>
  <si>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</si>
  <si>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</si>
  <si>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</si>
  <si>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</si>
  <si>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</si>
  <si>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</si>
  <si>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</si>
  <si>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</si>
  <si>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</si>
  <si>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</si>
  <si>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</si>
  <si>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</si>
  <si>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</si>
  <si>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</si>
  <si>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</si>
  <si>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</si>
  <si>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</si>
  <si>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</si>
  <si>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</si>
  <si>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</si>
  <si>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</si>
  <si>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</si>
  <si>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</si>
  <si>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</si>
  <si>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</si>
  <si>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</si>
  <si>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</si>
  <si>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</si>
  <si>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</si>
  <si>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</si>
  <si>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</si>
  <si>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</si>
  <si>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</si>
  <si>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</si>
  <si>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</si>
  <si>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</si>
  <si>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</si>
  <si>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</si>
  <si>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</si>
  <si>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</si>
  <si>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</si>
  <si>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</si>
  <si>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</si>
  <si>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</si>
  <si>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</si>
  <si>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</si>
  <si>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</si>
  <si>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</si>
  <si>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</si>
  <si>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</si>
  <si>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</si>
  <si>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</si>
  <si>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</si>
  <si>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</si>
  <si>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</si>
  <si>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</si>
  <si>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</si>
  <si>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</si>
  <si>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</si>
  <si>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</si>
  <si>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</si>
  <si>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</si>
  <si>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</si>
  <si>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</si>
  <si>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</si>
  <si>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</si>
  <si>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</si>
  <si>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</si>
  <si>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</si>
  <si>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</si>
  <si>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</si>
  <si>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</si>
  <si>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</si>
  <si>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</si>
  <si>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</si>
  <si>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</si>
  <si>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</si>
  <si>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</si>
  <si>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</si>
  <si>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</si>
  <si>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</si>
  <si>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</si>
  <si>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</si>
  <si>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</si>
  <si>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</si>
  <si>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</si>
  <si>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</si>
  <si>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</si>
  <si>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</si>
  <si>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</si>
  <si>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</si>
  <si>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</si>
  <si>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</si>
  <si>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</si>
  <si>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</si>
  <si>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</si>
  <si>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</si>
  <si>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</si>
  <si>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</si>
  <si>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</si>
  <si>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</si>
  <si>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</si>
  <si>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</si>
  <si>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</si>
  <si>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</si>
  <si>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</si>
  <si>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</si>
  <si>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</si>
  <si>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</si>
  <si>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</si>
  <si>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</si>
  <si>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</si>
  <si>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</si>
  <si>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</si>
  <si>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</si>
  <si>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</si>
  <si>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</si>
  <si>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</si>
  <si>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</si>
  <si>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</si>
  <si>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</si>
  <si>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</si>
  <si>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</si>
  <si>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</si>
  <si>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</si>
  <si>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</si>
  <si>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</si>
  <si>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</si>
  <si>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</si>
  <si>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</si>
  <si>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</si>
  <si>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</si>
  <si>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</si>
  <si>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</si>
  <si>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</si>
  <si>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</si>
  <si>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</si>
  <si>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</si>
  <si>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</si>
  <si>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</si>
  <si>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</si>
  <si>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</si>
  <si>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</si>
  <si>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</si>
  <si>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</si>
  <si>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</si>
  <si>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</si>
  <si>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</si>
  <si>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</si>
  <si>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</si>
  <si>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</si>
  <si>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</si>
  <si>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</si>
  <si>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</si>
  <si>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</si>
  <si>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</si>
  <si>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</si>
  <si>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</si>
  <si>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</si>
  <si>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</si>
  <si>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</si>
  <si>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</si>
  <si>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</si>
  <si>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</si>
  <si>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</si>
  <si>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</si>
  <si>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</si>
  <si>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</si>
  <si>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</si>
  <si>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</si>
  <si>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</si>
  <si>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</si>
  <si>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</si>
  <si>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</si>
  <si>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</si>
  <si>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</si>
  <si>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</si>
  <si>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</si>
  <si>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</si>
  <si>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</si>
  <si>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</si>
  <si>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</si>
  <si>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</si>
  <si>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</si>
  <si>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</si>
  <si>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</si>
  <si>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</si>
  <si>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</si>
  <si>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</si>
  <si>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</si>
  <si>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</si>
  <si>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</si>
  <si>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</si>
  <si>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</si>
  <si>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</si>
  <si>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</si>
  <si>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</si>
  <si>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</si>
  <si>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</si>
  <si>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</si>
  <si>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</si>
  <si>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</si>
  <si>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</si>
  <si>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</si>
  <si>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</si>
  <si>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</si>
  <si>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</si>
  <si>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</si>
  <si>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</si>
  <si>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</si>
  <si>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</si>
  <si>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</si>
  <si>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</si>
  <si>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</si>
  <si>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</si>
  <si>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</si>
  <si>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</si>
  <si>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</si>
  <si>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</si>
  <si>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</si>
  <si>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</si>
  <si>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</si>
  <si>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</si>
  <si>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</si>
  <si>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</si>
  <si>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</si>
  <si>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</si>
  <si>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</si>
  <si>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</si>
  <si>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</si>
  <si>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</si>
  <si>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</si>
  <si>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</si>
  <si>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</si>
  <si>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</si>
  <si>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</si>
  <si>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</si>
  <si>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</si>
  <si>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</si>
  <si>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</si>
  <si>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</si>
  <si>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</si>
  <si>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</si>
  <si>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</si>
  <si>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</si>
  <si>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</si>
  <si>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</si>
  <si>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</si>
  <si>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</si>
  <si>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</si>
  <si>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</si>
  <si>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</si>
  <si>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</si>
  <si>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</si>
  <si>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</si>
  <si>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</si>
  <si>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</si>
  <si>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</si>
  <si>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</si>
  <si>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</si>
  <si>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</si>
  <si>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</si>
  <si>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</si>
  <si>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</si>
  <si>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</si>
  <si>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</si>
  <si>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</si>
  <si>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</si>
  <si>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</si>
  <si>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</si>
  <si>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</si>
  <si>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</si>
  <si>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</si>
  <si>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</si>
  <si>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TOD-MIL</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</si>
  <si>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</si>
  <si>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</si>
  <si>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</si>
  <si>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</si>
  <si>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</si>
  <si>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</si>
  <si>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</si>
  <si>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</si>
  <si>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</si>
  <si>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</si>
  <si>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</si>
  <si>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</si>
  <si>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</si>
  <si>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</si>
  <si>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</si>
  <si>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</si>
  <si>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</si>
  <si>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</si>
  <si>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</si>
  <si>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</si>
  <si>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</si>
  <si>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</si>
  <si>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</si>
  <si>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</si>
  <si>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</si>
  <si>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</si>
  <si>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</si>
  <si>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</si>
  <si>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</si>
  <si>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</si>
  <si>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</si>
  <si>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</si>
  <si>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</si>
  <si>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</si>
  <si>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</si>
  <si>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</si>
  <si>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</si>
  <si>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</si>
  <si>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</si>
  <si>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</si>
  <si>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</si>
  <si>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</si>
  <si>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</si>
  <si>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</si>
  <si>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</si>
  <si>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</si>
  <si>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</si>
  <si>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</si>
  <si>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</si>
  <si>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</si>
  <si>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</si>
  <si>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</si>
  <si>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</si>
  <si>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</si>
  <si>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</si>
  <si>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</si>
  <si>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</si>
  <si>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</si>
  <si>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</si>
  <si>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</si>
  <si>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</si>
  <si>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</si>
  <si>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</si>
  <si>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</si>
  <si>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</si>
  <si>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CPG-TC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</si>
  <si>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</si>
  <si>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</si>
  <si>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</si>
  <si>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</si>
  <si>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</si>
  <si>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</si>
  <si>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</si>
  <si>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</si>
  <si>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</si>
  <si>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</si>
  <si>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</si>
  <si>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</si>
  <si>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</si>
  <si>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</si>
  <si>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</si>
  <si>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</si>
  <si>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</si>
  <si>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</si>
  <si>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</si>
  <si>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</si>
  <si>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</si>
  <si>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</si>
  <si>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</si>
  <si>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</si>
  <si>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</si>
  <si>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</si>
  <si>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</si>
  <si>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</si>
  <si>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</si>
  <si>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</si>
  <si>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</si>
  <si>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</si>
  <si>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</si>
  <si>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</si>
  <si>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</si>
  <si>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</si>
  <si>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</si>
  <si>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</si>
  <si>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</si>
  <si>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</si>
  <si>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</si>
  <si>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</si>
  <si>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</si>
  <si>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</si>
  <si>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</si>
  <si>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</si>
  <si>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</si>
  <si>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</si>
  <si>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</si>
  <si>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</si>
  <si>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</si>
  <si>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</si>
  <si>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</si>
  <si>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</si>
  <si>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</si>
  <si>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</si>
  <si>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</si>
  <si>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</si>
  <si>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</si>
  <si>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</si>
  <si>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</si>
  <si>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</si>
  <si>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</si>
  <si>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</si>
  <si>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</si>
  <si>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</si>
  <si>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</si>
  <si>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M7EU0REE</t>
  </si>
  <si>
    <t>MSDEFRN</t>
  </si>
  <si>
    <t>MSDEEEMN</t>
  </si>
  <si>
    <t>.dMIEF00000NEU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</si>
  <si>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</si>
  <si>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</si>
  <si>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</si>
  <si>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</si>
  <si>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</si>
  <si>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</si>
  <si>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</si>
  <si>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</si>
  <si>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</si>
  <si>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</si>
  <si>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</si>
  <si>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</si>
  <si>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</si>
  <si>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</si>
  <si>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</si>
  <si>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</si>
  <si>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</si>
  <si>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</si>
  <si>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</si>
  <si>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</si>
  <si>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</si>
  <si>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</si>
  <si>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</si>
  <si>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</si>
  <si>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</si>
  <si>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</si>
  <si>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</si>
  <si>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</si>
  <si>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</si>
  <si>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</si>
  <si>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</si>
  <si>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</si>
  <si>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</si>
  <si>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</si>
  <si>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</si>
  <si>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</si>
  <si>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</si>
  <si>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</si>
  <si>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</si>
  <si>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</si>
  <si>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</si>
  <si>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</si>
  <si>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$NETRDU899800-MSCI</t>
  </si>
  <si>
    <t>$NETRDU899903-MSCI</t>
  </si>
  <si>
    <t>$NETRDU907600-MSCI</t>
  </si>
  <si>
    <t>$NETRDU891800-MSCI</t>
  </si>
  <si>
    <t>$NDTRDE891800-MSCI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</si>
  <si>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</si>
  <si>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</si>
  <si>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</si>
  <si>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</si>
  <si>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</si>
  <si>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</si>
  <si>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</si>
  <si>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</si>
  <si>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</si>
  <si>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</si>
  <si>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</si>
  <si>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</si>
  <si>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</si>
  <si>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</si>
  <si>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</si>
  <si>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</si>
  <si>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$NETRDU935600-MSCI</t>
  </si>
  <si>
    <t>$NETRDU848400-MSCI</t>
  </si>
  <si>
    <t>$NETRDU991400-MSCI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</si>
  <si>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</si>
  <si>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</si>
  <si>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</si>
  <si>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</si>
  <si>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</si>
  <si>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</si>
  <si>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</si>
  <si>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</si>
  <si>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</si>
  <si>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</si>
  <si>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</si>
  <si>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</si>
  <si>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</si>
  <si>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$NETRDU990100-MSCI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</si>
  <si>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</si>
  <si>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</si>
  <si>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</si>
  <si>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</si>
  <si>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</si>
  <si>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</si>
  <si>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</si>
  <si>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</si>
  <si>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</si>
  <si>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</si>
  <si>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</si>
  <si>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</si>
  <si>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</si>
  <si>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</si>
  <si>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</si>
  <si>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</si>
  <si>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</si>
  <si>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</si>
  <si>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</si>
  <si>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</si>
  <si>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</si>
  <si>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</si>
  <si>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</si>
  <si>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</si>
  <si>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</si>
  <si>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</si>
  <si>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</si>
  <si>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</si>
  <si>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</si>
  <si>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</si>
  <si>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</si>
  <si>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</si>
  <si>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</si>
  <si>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</si>
  <si>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</si>
  <si>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</si>
  <si>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</si>
  <si>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</si>
  <si>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</si>
  <si>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</si>
  <si>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</si>
  <si>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</si>
  <si>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</si>
  <si>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</si>
  <si>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</si>
  <si>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</si>
  <si>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</si>
  <si>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</si>
  <si>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</si>
  <si>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</si>
  <si>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</si>
  <si>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</si>
  <si>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</si>
  <si>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</si>
  <si>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</si>
  <si>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</si>
  <si>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</si>
  <si>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</si>
  <si>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</si>
  <si>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</si>
  <si>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</si>
  <si>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</si>
  <si>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</si>
  <si>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</si>
  <si>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</si>
  <si>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</si>
  <si>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</si>
  <si>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</si>
  <si>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</si>
  <si>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</si>
  <si>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</si>
  <si>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</si>
  <si>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</si>
  <si>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</si>
  <si>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</si>
  <si>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</si>
  <si>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</si>
  <si>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</si>
  <si>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</si>
  <si>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</si>
  <si>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</si>
  <si>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</si>
  <si>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</si>
  <si>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</si>
  <si>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</si>
  <si>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</si>
  <si>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</si>
  <si>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</si>
  <si>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</si>
  <si>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</si>
  <si>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</si>
  <si>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</si>
  <si>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</si>
  <si>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</si>
  <si>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</si>
  <si>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</si>
  <si>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</si>
  <si>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</si>
  <si>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</si>
  <si>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</si>
  <si>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</si>
  <si>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</si>
  <si>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</si>
  <si>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</si>
  <si>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</si>
  <si>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</si>
  <si>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</si>
  <si>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</si>
  <si>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</si>
  <si>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</si>
  <si>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</si>
  <si>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</si>
  <si>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</si>
  <si>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</si>
  <si>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</si>
  <si>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</si>
  <si>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</si>
  <si>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</si>
  <si>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</si>
  <si>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</si>
  <si>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</si>
  <si>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</si>
  <si>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</si>
  <si>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</si>
  <si>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</si>
  <si>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</si>
  <si>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</si>
  <si>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</si>
  <si>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</si>
  <si>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</si>
  <si>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</si>
  <si>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</si>
  <si>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</si>
  <si>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</si>
  <si>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</si>
  <si>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</si>
  <si>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</si>
  <si>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</si>
  <si>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</si>
  <si>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</si>
  <si>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</si>
  <si>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</si>
  <si>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</si>
  <si>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</si>
  <si>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</si>
  <si>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</si>
  <si>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</si>
  <si>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</si>
  <si>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</si>
  <si>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</si>
  <si>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</si>
  <si>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</si>
  <si>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</si>
  <si>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</si>
  <si>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</si>
  <si>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</si>
  <si>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</si>
  <si>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</si>
  <si>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</si>
  <si>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</si>
  <si>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</si>
  <si>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</si>
  <si>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</si>
  <si>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</si>
  <si>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</si>
  <si>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</si>
  <si>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</si>
  <si>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</si>
  <si>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</si>
  <si>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</si>
  <si>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</si>
  <si>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</si>
  <si>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</si>
  <si>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</si>
  <si>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</si>
  <si>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</si>
  <si>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</si>
  <si>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</si>
  <si>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</si>
  <si>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</si>
  <si>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</si>
  <si>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</si>
  <si>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</si>
  <si>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</si>
  <si>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</si>
  <si>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</si>
  <si>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</si>
  <si>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</si>
  <si>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</si>
  <si>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</si>
  <si>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</si>
  <si>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</si>
  <si>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</si>
  <si>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</si>
  <si>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</si>
  <si>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</si>
  <si>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</si>
  <si>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</si>
  <si>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</si>
  <si>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</si>
  <si>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</si>
  <si>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</si>
  <si>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</si>
  <si>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</si>
  <si>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</si>
  <si>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</si>
  <si>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</si>
  <si>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</si>
  <si>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</si>
  <si>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</si>
  <si>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</si>
  <si>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</si>
  <si>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</si>
  <si>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</si>
  <si>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</si>
  <si>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</si>
  <si>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</si>
  <si>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</si>
  <si>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</si>
  <si>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</si>
  <si>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</si>
  <si>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</si>
  <si>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</si>
  <si>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</si>
  <si>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</si>
  <si>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</si>
  <si>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</si>
  <si>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</si>
  <si>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</si>
  <si>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</si>
  <si>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</si>
  <si>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</si>
  <si>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</si>
  <si>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</si>
  <si>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</si>
  <si>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</si>
  <si>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</si>
  <si>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</si>
  <si>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</si>
  <si>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</si>
  <si>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</si>
  <si>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</si>
  <si>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</si>
  <si>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</si>
  <si>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</si>
  <si>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</si>
  <si>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</si>
  <si>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</si>
  <si>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</si>
  <si>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</si>
  <si>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</si>
  <si>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</si>
  <si>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</si>
  <si>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</si>
  <si>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</si>
  <si>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</si>
  <si>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</si>
  <si>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</si>
  <si>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</si>
  <si>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</si>
  <si>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</si>
  <si>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</si>
  <si>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</si>
  <si>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</si>
  <si>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</si>
  <si>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</si>
  <si>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</si>
  <si>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</si>
  <si>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</si>
  <si>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</si>
  <si>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</si>
  <si>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</si>
  <si>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</si>
  <si>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</si>
  <si>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</si>
  <si>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</si>
  <si>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</si>
  <si>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</si>
  <si>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</si>
  <si>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</si>
  <si>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</si>
  <si>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</si>
  <si>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</si>
  <si>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</si>
  <si>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</si>
  <si>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</si>
  <si>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</si>
  <si>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</si>
  <si>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</si>
  <si>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</si>
  <si>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</si>
  <si>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</si>
  <si>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</si>
  <si>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</si>
  <si>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</si>
  <si>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</si>
  <si>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</si>
  <si>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</si>
  <si>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</si>
  <si>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</si>
  <si>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</si>
  <si>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</si>
  <si>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</si>
  <si>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</si>
  <si>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</si>
  <si>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</si>
  <si>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</si>
  <si>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</si>
  <si>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</si>
  <si>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</si>
  <si>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</si>
  <si>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</si>
  <si>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</si>
  <si>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</si>
  <si>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</si>
  <si>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</si>
  <si>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</si>
  <si>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</si>
  <si>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</si>
  <si>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</si>
  <si>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</si>
  <si>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</si>
  <si>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</si>
  <si>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</si>
  <si>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</si>
  <si>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</si>
  <si>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</si>
  <si>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</si>
  <si>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</si>
  <si>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</si>
  <si>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</si>
  <si>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</si>
  <si>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</si>
  <si>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</si>
  <si>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</si>
  <si>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</si>
  <si>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</si>
  <si>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</si>
  <si>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</si>
  <si>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</si>
  <si>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</si>
  <si>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</si>
  <si>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</si>
  <si>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</si>
  <si>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</si>
  <si>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</si>
  <si>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</si>
  <si>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</si>
  <si>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</si>
  <si>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</si>
  <si>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</si>
  <si>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</si>
  <si>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</si>
  <si>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</si>
  <si>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</si>
  <si>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</si>
  <si>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</si>
  <si>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</si>
  <si>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</si>
  <si>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</si>
  <si>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</si>
  <si>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</si>
  <si>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</si>
  <si>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</si>
  <si>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</si>
  <si>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</si>
  <si>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</si>
  <si>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</si>
  <si>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</si>
  <si>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</si>
  <si>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</si>
  <si>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</si>
  <si>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</si>
  <si>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</si>
  <si>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</si>
  <si>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</si>
  <si>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</si>
  <si>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</si>
  <si>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</si>
  <si>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</si>
  <si>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</si>
  <si>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</si>
  <si>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</si>
  <si>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</si>
  <si>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</si>
  <si>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</si>
  <si>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</si>
  <si>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</si>
  <si>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</si>
  <si>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</si>
  <si>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</si>
  <si>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</si>
  <si>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</si>
  <si>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</si>
  <si>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</si>
  <si>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</si>
  <si>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</si>
  <si>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</si>
  <si>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</si>
  <si>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</si>
  <si>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</si>
  <si>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</si>
  <si>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</si>
  <si>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</si>
  <si>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</si>
  <si>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</si>
  <si>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</si>
  <si>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</si>
  <si>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</si>
  <si>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</si>
  <si>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</si>
  <si>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</si>
  <si>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</si>
  <si>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</si>
  <si>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</si>
  <si>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</si>
  <si>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</si>
  <si>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</si>
  <si>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</si>
  <si>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</si>
  <si>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</si>
  <si>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</si>
  <si>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</si>
  <si>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</si>
  <si>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</si>
  <si>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</si>
  <si>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</si>
  <si>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</si>
  <si>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</si>
  <si>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</si>
  <si>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</si>
  <si>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</si>
  <si>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</si>
  <si>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</si>
  <si>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</si>
  <si>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</si>
  <si>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</si>
  <si>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</si>
  <si>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</si>
  <si>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</si>
  <si>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</si>
  <si>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</si>
  <si>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</si>
  <si>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</si>
  <si>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</si>
  <si>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</si>
  <si>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</si>
  <si>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</si>
  <si>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</si>
  <si>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</si>
  <si>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</si>
  <si>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</si>
  <si>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</si>
  <si>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</si>
  <si>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</si>
  <si>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</si>
  <si>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</si>
  <si>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</si>
  <si>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</si>
  <si>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</si>
  <si>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</si>
  <si>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</si>
  <si>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</si>
  <si>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</si>
  <si>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</si>
  <si>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</si>
  <si>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</si>
  <si>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</si>
  <si>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</si>
  <si>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</si>
  <si>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</si>
  <si>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</si>
  <si>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</si>
  <si>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</si>
  <si>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</si>
  <si>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</si>
  <si>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</si>
  <si>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</si>
  <si>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</si>
  <si>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</si>
  <si>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</si>
  <si>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</si>
  <si>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</si>
  <si>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</si>
  <si>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</si>
  <si>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</si>
  <si>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</si>
  <si>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</si>
  <si>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</si>
  <si>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</si>
  <si>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</si>
  <si>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</si>
  <si>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</si>
  <si>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</si>
  <si>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</si>
  <si>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</si>
  <si>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</si>
  <si>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</si>
  <si>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</si>
  <si>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</si>
  <si>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</si>
  <si>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</si>
  <si>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</si>
  <si>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</si>
  <si>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</si>
  <si>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</si>
  <si>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</si>
  <si>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</si>
  <si>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</si>
  <si>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</si>
  <si>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</si>
  <si>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</si>
  <si>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</si>
  <si>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</si>
  <si>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</si>
  <si>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</si>
  <si>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</si>
  <si>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</si>
  <si>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</si>
  <si>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</si>
  <si>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</si>
  <si>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</si>
  <si>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</si>
  <si>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</si>
  <si>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</si>
  <si>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</si>
  <si>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</si>
  <si>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</si>
  <si>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</si>
  <si>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</si>
  <si>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</si>
  <si>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</si>
  <si>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</si>
  <si>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</si>
  <si>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</si>
  <si>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</si>
  <si>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</si>
  <si>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</si>
  <si>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</si>
  <si>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</si>
  <si>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</si>
  <si>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</si>
  <si>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</si>
  <si>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</si>
  <si>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</si>
  <si>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</si>
  <si>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</si>
  <si>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</si>
  <si>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</si>
  <si>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</si>
  <si>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</si>
  <si>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</si>
  <si>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</si>
  <si>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</si>
  <si>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</si>
  <si>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</si>
  <si>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</si>
  <si>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</si>
  <si>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</si>
  <si>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</si>
  <si>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</si>
  <si>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</si>
  <si>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</si>
  <si>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</si>
  <si>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</si>
  <si>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</si>
  <si>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</si>
  <si>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</si>
  <si>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</si>
  <si>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</si>
  <si>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</si>
  <si>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</si>
  <si>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</si>
  <si>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</si>
  <si>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</si>
  <si>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</si>
  <si>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</si>
  <si>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</si>
  <si>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</si>
  <si>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</si>
  <si>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</si>
  <si>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</si>
  <si>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</si>
  <si>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</si>
  <si>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</si>
  <si>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</si>
  <si>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</si>
  <si>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</si>
  <si>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</si>
  <si>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</si>
  <si>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</si>
  <si>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</si>
  <si>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</si>
  <si>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</si>
  <si>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</si>
  <si>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</si>
  <si>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</si>
  <si>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</si>
  <si>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</si>
  <si>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</si>
  <si>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</si>
  <si>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</si>
  <si>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</si>
  <si>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</si>
  <si>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</si>
  <si>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</si>
  <si>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</si>
  <si>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</si>
  <si>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</si>
  <si>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</si>
  <si>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</si>
  <si>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</si>
  <si>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</si>
  <si>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</si>
  <si>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</si>
  <si>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</si>
  <si>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</si>
  <si>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</si>
  <si>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</si>
  <si>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</si>
  <si>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</si>
  <si>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</si>
  <si>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</si>
  <si>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</si>
  <si>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</si>
  <si>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</si>
  <si>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</si>
  <si>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</si>
  <si>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</si>
  <si>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</si>
  <si>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</si>
  <si>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</si>
  <si>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</si>
  <si>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</si>
  <si>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</si>
  <si>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</si>
  <si>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</si>
  <si>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</si>
  <si>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</si>
  <si>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</si>
  <si>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</si>
  <si>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</si>
  <si>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</si>
  <si>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</si>
  <si>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</si>
  <si>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</si>
  <si>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</si>
  <si>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</si>
  <si>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</si>
  <si>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</si>
  <si>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</si>
  <si>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</si>
  <si>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</si>
  <si>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</si>
  <si>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</si>
  <si>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</si>
  <si>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</si>
  <si>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</si>
  <si>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</si>
  <si>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</si>
  <si>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</si>
  <si>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</si>
  <si>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</si>
  <si>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</si>
  <si>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</si>
  <si>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</si>
  <si>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</si>
  <si>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</si>
  <si>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</si>
  <si>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</si>
  <si>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</si>
  <si>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</si>
  <si>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</si>
  <si>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</si>
  <si>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</si>
  <si>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</si>
  <si>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</si>
  <si>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</si>
  <si>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</si>
  <si>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</si>
  <si>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</si>
  <si>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</si>
  <si>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</si>
  <si>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</si>
  <si>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</si>
  <si>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</si>
  <si>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</si>
  <si>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</si>
  <si>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</si>
  <si>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</si>
  <si>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</si>
  <si>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</si>
  <si>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</si>
  <si>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</si>
  <si>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</si>
  <si>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</si>
  <si>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</si>
  <si>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</si>
  <si>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</si>
  <si>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</si>
  <si>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</si>
  <si>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</si>
  <si>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</si>
  <si>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</si>
  <si>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</si>
  <si>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</si>
  <si>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</si>
  <si>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</si>
  <si>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</si>
  <si>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</si>
  <si>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</si>
  <si>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</si>
  <si>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</si>
  <si>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</si>
  <si>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</si>
  <si>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</si>
  <si>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</si>
  <si>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</si>
  <si>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</si>
  <si>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</si>
  <si>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</si>
  <si>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</si>
  <si>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</si>
  <si>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</si>
  <si>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</si>
  <si>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</si>
  <si>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</si>
  <si>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</si>
  <si>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</si>
  <si>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</si>
  <si>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</si>
  <si>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</si>
  <si>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</si>
  <si>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</si>
  <si>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</si>
  <si>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</si>
  <si>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</si>
  <si>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</si>
  <si>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</si>
  <si>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</si>
  <si>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</si>
  <si>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</si>
  <si>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</si>
  <si>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</si>
  <si>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</si>
  <si>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</si>
  <si>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</si>
  <si>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</si>
  <si>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</si>
  <si>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</si>
  <si>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</si>
  <si>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</si>
  <si>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</si>
  <si>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</si>
  <si>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</si>
  <si>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</si>
  <si>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</si>
  <si>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</si>
  <si>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</si>
  <si>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</si>
  <si>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</si>
  <si>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</si>
  <si>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</si>
  <si>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</si>
  <si>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</si>
  <si>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</si>
  <si>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</si>
  <si>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</si>
  <si>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</si>
  <si>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</si>
  <si>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</si>
  <si>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</si>
  <si>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</si>
  <si>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</si>
  <si>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</si>
  <si>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</si>
  <si>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</si>
  <si>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</si>
  <si>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</si>
  <si>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</si>
  <si>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</si>
  <si>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</si>
  <si>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</si>
  <si>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</si>
  <si>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</si>
  <si>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</si>
  <si>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</si>
  <si>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</si>
  <si>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</si>
  <si>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</si>
  <si>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</si>
  <si>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</si>
  <si>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</si>
  <si>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</si>
  <si>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</si>
  <si>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</si>
  <si>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</si>
  <si>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</si>
  <si>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</si>
  <si>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</si>
  <si>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</si>
  <si>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</si>
  <si>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</si>
  <si>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</si>
  <si>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</si>
  <si>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</si>
  <si>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</si>
  <si>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</si>
  <si>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</si>
  <si>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</si>
  <si>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</si>
  <si>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</si>
  <si>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</si>
  <si>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</si>
  <si>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</si>
  <si>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</si>
  <si>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</si>
  <si>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</si>
  <si>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</si>
  <si>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</si>
  <si>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</si>
  <si>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</si>
  <si>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</si>
  <si>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</si>
  <si>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</si>
  <si>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</si>
  <si>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</si>
  <si>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</si>
  <si>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</si>
  <si>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</si>
  <si>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</si>
  <si>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</si>
  <si>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</si>
  <si>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</si>
  <si>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</si>
  <si>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</si>
  <si>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</si>
  <si>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</si>
  <si>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</si>
  <si>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</si>
  <si>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</si>
  <si>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</si>
  <si>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</si>
  <si>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</si>
  <si>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</si>
  <si>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</si>
  <si>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</si>
  <si>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</si>
  <si>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</si>
  <si>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</si>
  <si>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</si>
  <si>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</si>
  <si>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</si>
  <si>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</si>
  <si>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</si>
  <si>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</si>
  <si>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</si>
  <si>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</si>
  <si>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</si>
  <si>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</si>
  <si>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</si>
  <si>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</si>
  <si>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</si>
  <si>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</si>
  <si>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</si>
  <si>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</si>
  <si>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</si>
  <si>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</si>
  <si>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</si>
  <si>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</si>
  <si>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</si>
  <si>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</si>
  <si>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</si>
  <si>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</si>
  <si>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</si>
  <si>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</si>
  <si>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E:CGG</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</si>
  <si>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</si>
  <si>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</si>
  <si>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</si>
  <si>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</si>
  <si>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</si>
  <si>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</si>
  <si>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</si>
  <si>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</si>
  <si>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</si>
  <si>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</si>
  <si>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</si>
  <si>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</si>
  <si>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</si>
  <si>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</si>
  <si>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</si>
  <si>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</si>
  <si>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</si>
  <si>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</si>
  <si>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</si>
  <si>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</si>
  <si>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</si>
  <si>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</si>
  <si>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</si>
  <si>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</si>
  <si>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</si>
  <si>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</si>
  <si>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</si>
  <si>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</si>
  <si>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</si>
  <si>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</si>
  <si>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</si>
  <si>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</si>
  <si>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</si>
  <si>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</si>
  <si>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</si>
  <si>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</si>
  <si>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</si>
  <si>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</si>
  <si>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</si>
  <si>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</si>
  <si>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</si>
  <si>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</si>
  <si>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</si>
  <si>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</si>
  <si>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</si>
  <si>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</si>
  <si>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</si>
  <si>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</si>
  <si>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</si>
  <si>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</si>
  <si>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</si>
  <si>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</si>
  <si>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</si>
  <si>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</si>
  <si>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</si>
  <si>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</si>
  <si>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</si>
  <si>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</si>
  <si>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</si>
  <si>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</si>
  <si>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</si>
  <si>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</si>
  <si>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</si>
  <si>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</si>
  <si>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</si>
  <si>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</si>
  <si>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</si>
  <si>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</si>
  <si>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</si>
  <si>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</si>
  <si>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</si>
  <si>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</si>
  <si>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</si>
  <si>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</si>
  <si>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</si>
  <si>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</si>
  <si>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</si>
  <si>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</si>
  <si>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</si>
  <si>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</si>
  <si>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</si>
  <si>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</si>
  <si>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</si>
  <si>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</si>
  <si>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</si>
  <si>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</si>
  <si>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</si>
  <si>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</si>
  <si>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</si>
  <si>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</si>
  <si>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</si>
  <si>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</si>
  <si>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</si>
  <si>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</si>
  <si>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</si>
  <si>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</si>
  <si>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</si>
  <si>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</si>
  <si>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</si>
  <si>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</si>
  <si>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</si>
  <si>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</si>
  <si>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</si>
  <si>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</si>
  <si>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</si>
  <si>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</si>
  <si>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</si>
  <si>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</si>
  <si>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</si>
  <si>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</si>
  <si>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</si>
  <si>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</si>
  <si>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</si>
  <si>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</si>
  <si>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</si>
  <si>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</si>
  <si>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</si>
  <si>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</si>
  <si>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</si>
  <si>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</si>
  <si>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</si>
  <si>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</si>
  <si>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</si>
  <si>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</si>
  <si>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</si>
  <si>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</si>
  <si>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</si>
  <si>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</si>
  <si>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</si>
  <si>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</si>
  <si>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</si>
  <si>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</si>
  <si>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</si>
  <si>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</si>
  <si>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</si>
  <si>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</si>
  <si>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</si>
  <si>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</si>
  <si>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</si>
  <si>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</si>
  <si>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</si>
  <si>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</si>
  <si>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</si>
  <si>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</si>
  <si>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</si>
  <si>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</si>
  <si>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</si>
  <si>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</si>
  <si>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</si>
  <si>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</si>
  <si>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</si>
  <si>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</si>
  <si>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</si>
  <si>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</si>
  <si>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</si>
  <si>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</si>
  <si>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</si>
  <si>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</si>
  <si>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</si>
  <si>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</si>
  <si>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</si>
  <si>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</si>
  <si>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</si>
  <si>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</si>
  <si>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</si>
  <si>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</si>
  <si>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</si>
  <si>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</si>
  <si>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</si>
  <si>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</si>
  <si>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</si>
  <si>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</si>
  <si>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</si>
  <si>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</si>
  <si>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</si>
  <si>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</si>
  <si>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</si>
  <si>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</si>
  <si>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</si>
  <si>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</si>
  <si>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</si>
  <si>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</si>
  <si>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</si>
  <si>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</si>
  <si>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</si>
  <si>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</si>
  <si>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</si>
  <si>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</si>
  <si>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</si>
  <si>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</si>
  <si>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</si>
  <si>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</si>
  <si>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</si>
  <si>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</si>
  <si>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</si>
  <si>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</si>
  <si>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</si>
  <si>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</si>
  <si>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</si>
  <si>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</si>
  <si>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</si>
  <si>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</si>
  <si>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</si>
  <si>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</si>
  <si>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</si>
  <si>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</si>
  <si>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</si>
  <si>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</si>
  <si>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</si>
  <si>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</si>
  <si>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</si>
  <si>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</si>
  <si>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</si>
  <si>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</si>
  <si>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</si>
  <si>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</si>
  <si>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</si>
  <si>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</si>
  <si>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</si>
  <si>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</si>
  <si>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</si>
  <si>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</si>
  <si>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</si>
  <si>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</si>
  <si>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</si>
  <si>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</si>
  <si>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</si>
  <si>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</si>
  <si>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</si>
  <si>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</si>
  <si>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</si>
  <si>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</si>
  <si>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</si>
  <si>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</si>
  <si>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</si>
  <si>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</si>
  <si>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</si>
  <si>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</si>
  <si>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</si>
  <si>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</si>
  <si>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</si>
  <si>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</si>
  <si>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</si>
  <si>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</si>
  <si>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</si>
  <si>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</si>
  <si>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</si>
  <si>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</si>
  <si>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</si>
  <si>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</si>
  <si>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</si>
  <si>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</si>
  <si>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</si>
  <si>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</si>
  <si>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</si>
  <si>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</si>
  <si>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</si>
  <si>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</si>
  <si>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</si>
  <si>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</si>
  <si>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</si>
  <si>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</si>
  <si>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</si>
  <si>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</si>
  <si>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</si>
  <si>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</si>
  <si>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</si>
  <si>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</si>
  <si>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</si>
  <si>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</si>
  <si>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</si>
  <si>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</si>
  <si>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</si>
  <si>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</si>
  <si>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</si>
  <si>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</si>
  <si>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</si>
  <si>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</si>
  <si>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</si>
  <si>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</si>
  <si>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</si>
  <si>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</si>
  <si>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</si>
  <si>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</si>
  <si>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</si>
  <si>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</si>
  <si>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</si>
  <si>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</si>
  <si>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</si>
  <si>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</si>
  <si>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</si>
  <si>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</si>
  <si>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</si>
  <si>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</si>
  <si>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</si>
  <si>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</si>
  <si>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</si>
  <si>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</si>
  <si>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</si>
  <si>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</si>
  <si>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</si>
  <si>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</si>
  <si>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</si>
  <si>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</si>
  <si>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</si>
  <si>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</si>
  <si>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</si>
  <si>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</si>
  <si>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</si>
  <si>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</si>
  <si>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</si>
  <si>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</si>
  <si>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</si>
  <si>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</si>
  <si>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</si>
  <si>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</si>
  <si>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</si>
  <si>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</si>
  <si>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</si>
  <si>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</si>
  <si>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</si>
  <si>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</si>
  <si>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</si>
  <si>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</si>
  <si>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</si>
  <si>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</si>
  <si>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</si>
  <si>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</si>
  <si>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</si>
  <si>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E:TOD</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</si>
  <si>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</si>
  <si>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</si>
  <si>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</si>
  <si>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</si>
  <si>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</si>
  <si>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</si>
  <si>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</si>
  <si>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</si>
  <si>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</si>
  <si>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</si>
  <si>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</si>
  <si>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</si>
  <si>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</si>
  <si>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</si>
  <si>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</si>
  <si>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</si>
  <si>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</si>
  <si>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</si>
  <si>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</si>
  <si>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</si>
  <si>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</si>
  <si>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</si>
  <si>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</si>
  <si>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</si>
  <si>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</si>
  <si>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</si>
  <si>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</si>
  <si>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</si>
  <si>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</si>
  <si>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</si>
  <si>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</si>
  <si>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</si>
  <si>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</si>
  <si>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</si>
  <si>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</si>
  <si>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</si>
  <si>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</si>
  <si>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</si>
  <si>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</si>
  <si>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</si>
  <si>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</si>
  <si>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</si>
  <si>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</si>
  <si>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</si>
  <si>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</si>
  <si>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</si>
  <si>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</si>
  <si>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</si>
  <si>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</si>
  <si>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</si>
  <si>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</si>
  <si>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</si>
  <si>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</si>
  <si>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</si>
  <si>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</si>
  <si>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</si>
  <si>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</si>
  <si>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</si>
  <si>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</si>
  <si>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</si>
  <si>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</si>
  <si>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</si>
  <si>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</si>
  <si>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</si>
  <si>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</si>
  <si>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</si>
  <si>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</si>
  <si>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</si>
  <si>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</si>
  <si>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</si>
  <si>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</si>
  <si>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</si>
  <si>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</si>
  <si>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</si>
  <si>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</si>
  <si>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</si>
  <si>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</si>
  <si>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</si>
  <si>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</si>
  <si>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</si>
  <si>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</si>
  <si>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</si>
  <si>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</si>
  <si>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</si>
  <si>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</si>
  <si>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</si>
  <si>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</si>
  <si>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</si>
  <si>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</si>
  <si>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</si>
  <si>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</si>
  <si>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</si>
  <si>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</si>
  <si>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</si>
  <si>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</si>
  <si>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</si>
  <si>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</si>
  <si>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</si>
  <si>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</si>
  <si>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</si>
  <si>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</si>
  <si>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</si>
  <si>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</si>
  <si>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</si>
  <si>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</si>
  <si>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</si>
  <si>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</si>
  <si>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</si>
  <si>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</si>
  <si>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</si>
  <si>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</si>
  <si>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</si>
  <si>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</si>
  <si>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</si>
  <si>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</si>
  <si>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</si>
  <si>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</si>
  <si>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</si>
  <si>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</si>
  <si>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</si>
  <si>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</si>
  <si>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</si>
  <si>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</si>
  <si>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</si>
  <si>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</si>
  <si>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</si>
  <si>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</si>
  <si>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</si>
  <si>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</si>
  <si>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</si>
  <si>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</si>
  <si>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</si>
  <si>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</si>
  <si>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</si>
  <si>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</si>
  <si>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</si>
  <si>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</si>
  <si>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</si>
  <si>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</si>
  <si>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</si>
  <si>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</si>
  <si>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</si>
  <si>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</si>
  <si>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</si>
  <si>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</si>
  <si>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</si>
  <si>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</si>
  <si>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</si>
  <si>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</si>
  <si>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</si>
  <si>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</si>
  <si>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</si>
  <si>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</si>
  <si>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</si>
  <si>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</si>
  <si>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</si>
  <si>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</si>
  <si>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</si>
  <si>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</si>
  <si>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</si>
  <si>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</si>
  <si>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</si>
  <si>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</si>
  <si>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</si>
  <si>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</si>
  <si>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</si>
  <si>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</si>
  <si>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</si>
  <si>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</si>
  <si>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</si>
  <si>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</si>
  <si>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</si>
  <si>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</si>
  <si>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</si>
  <si>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</si>
  <si>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</si>
  <si>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</si>
  <si>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</si>
  <si>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</si>
  <si>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</si>
  <si>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</si>
  <si>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</si>
  <si>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</si>
  <si>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</si>
  <si>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</si>
  <si>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</si>
  <si>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Great Portland Estates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</si>
  <si>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</si>
  <si>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</si>
  <si>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</si>
  <si>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</si>
  <si>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</si>
  <si>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</si>
  <si>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</si>
  <si>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</si>
  <si>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</si>
  <si>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</si>
  <si>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</si>
  <si>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</si>
  <si>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</si>
  <si>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</si>
  <si>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</si>
  <si>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</si>
  <si>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</si>
  <si>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</si>
  <si>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</si>
  <si>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</si>
  <si>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</si>
  <si>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</si>
  <si>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</si>
  <si>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</si>
  <si>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</si>
  <si>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</si>
  <si>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</si>
  <si>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</si>
  <si>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</si>
  <si>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</si>
  <si>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</si>
  <si>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</si>
  <si>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</si>
  <si>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</si>
  <si>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</si>
  <si>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</si>
  <si>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</si>
  <si>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</si>
  <si>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</si>
  <si>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</si>
  <si>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</si>
  <si>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</si>
  <si>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</si>
  <si>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</si>
  <si>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</si>
  <si>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</si>
  <si>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</si>
  <si>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</si>
  <si>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</si>
  <si>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</si>
  <si>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</si>
  <si>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</si>
  <si>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</si>
  <si>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</si>
  <si>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</si>
  <si>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</si>
  <si>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</si>
  <si>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</si>
  <si>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</si>
  <si>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</si>
  <si>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</si>
  <si>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</si>
  <si>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</si>
  <si>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</si>
  <si>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</si>
  <si>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</si>
  <si>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</si>
  <si>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</si>
  <si>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</si>
  <si>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</si>
  <si>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</si>
  <si>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</si>
  <si>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</si>
  <si>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</si>
  <si>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</si>
  <si>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</si>
  <si>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</si>
  <si>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</si>
  <si>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</si>
  <si>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</si>
  <si>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</si>
  <si>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</si>
  <si>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</si>
  <si>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</si>
  <si>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</si>
  <si>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</si>
  <si>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</si>
  <si>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</si>
  <si>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</si>
  <si>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</si>
  <si>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</si>
  <si>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</si>
  <si>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</si>
  <si>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</si>
  <si>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</si>
  <si>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</si>
  <si>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</si>
  <si>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</si>
  <si>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</si>
  <si>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</si>
  <si>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</si>
  <si>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</si>
  <si>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</si>
  <si>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</si>
  <si>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</si>
  <si>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</si>
  <si>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</si>
  <si>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</si>
  <si>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</si>
  <si>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</si>
  <si>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</si>
  <si>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</si>
  <si>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</si>
  <si>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</si>
  <si>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</si>
  <si>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</si>
  <si>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</si>
  <si>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</si>
  <si>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</si>
  <si>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</si>
  <si>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</si>
  <si>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</si>
  <si>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</si>
  <si>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</si>
  <si>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</si>
  <si>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</si>
  <si>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</si>
  <si>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</si>
  <si>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</si>
  <si>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</si>
  <si>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</si>
  <si>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</si>
  <si>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</si>
  <si>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</si>
  <si>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</si>
  <si>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</si>
  <si>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</si>
  <si>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</si>
  <si>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</si>
  <si>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</si>
  <si>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</si>
  <si>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</si>
  <si>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</si>
  <si>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</si>
  <si>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</si>
  <si>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</si>
  <si>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</si>
  <si>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</si>
  <si>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</si>
  <si>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</si>
  <si>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</si>
  <si>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</si>
  <si>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</si>
  <si>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</si>
  <si>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</si>
  <si>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</si>
  <si>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</si>
  <si>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</si>
  <si>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</si>
  <si>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</si>
  <si>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</si>
  <si>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</si>
  <si>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</si>
  <si>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</si>
  <si>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</si>
  <si>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</si>
  <si>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</si>
  <si>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</si>
  <si>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</si>
  <si>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</si>
  <si>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</si>
  <si>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</si>
  <si>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</si>
  <si>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</si>
  <si>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</si>
  <si>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</si>
  <si>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</si>
  <si>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</si>
  <si>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</si>
  <si>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</si>
  <si>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</si>
  <si>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</si>
  <si>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</si>
  <si>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</si>
  <si>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</si>
  <si>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</si>
  <si>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</si>
  <si>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</si>
  <si>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</si>
  <si>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</si>
  <si>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</si>
  <si>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</si>
  <si>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</si>
  <si>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</si>
  <si>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</si>
  <si>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</si>
  <si>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</si>
  <si>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</si>
  <si>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</si>
  <si>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</si>
  <si>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</si>
  <si>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</si>
  <si>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</si>
  <si>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</si>
  <si>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</si>
  <si>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</si>
  <si>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</si>
  <si>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</si>
  <si>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</si>
  <si>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</si>
  <si>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</si>
  <si>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</si>
  <si>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</si>
  <si>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</si>
  <si>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</si>
  <si>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</si>
  <si>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</si>
  <si>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</si>
  <si>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</si>
  <si>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</si>
  <si>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</si>
  <si>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</si>
  <si>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</si>
  <si>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</si>
  <si>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</si>
  <si>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</si>
  <si>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</si>
  <si>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</si>
  <si>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</si>
  <si>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</si>
  <si>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</si>
  <si>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</si>
  <si>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</si>
  <si>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</si>
  <si>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</si>
  <si>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</si>
  <si>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</si>
  <si>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</si>
  <si>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</si>
  <si>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</si>
  <si>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</si>
  <si>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</si>
  <si>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</si>
  <si>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</si>
  <si>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</si>
  <si>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</si>
  <si>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</si>
  <si>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</si>
  <si>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</si>
  <si>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</si>
  <si>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</si>
  <si>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</si>
  <si>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</si>
  <si>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</si>
  <si>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</si>
  <si>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</si>
  <si>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</si>
  <si>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</si>
  <si>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</si>
  <si>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</si>
  <si>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</si>
  <si>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</si>
  <si>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</si>
  <si>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</si>
  <si>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</si>
  <si>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</si>
  <si>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</si>
  <si>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</si>
  <si>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</si>
  <si>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</si>
  <si>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</si>
  <si>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</si>
  <si>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</si>
  <si>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</si>
  <si>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</si>
  <si>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</si>
  <si>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</si>
  <si>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</si>
  <si>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</si>
  <si>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</si>
  <si>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</si>
  <si>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</si>
  <si>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</si>
  <si>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</si>
  <si>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</si>
  <si>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</si>
  <si>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</si>
  <si>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</si>
  <si>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</si>
  <si>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</si>
  <si>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</si>
  <si>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</si>
  <si>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</si>
  <si>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</si>
  <si>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</si>
  <si>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</si>
  <si>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</si>
  <si>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</si>
  <si>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</si>
  <si>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</si>
  <si>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</si>
  <si>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</si>
  <si>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</si>
  <si>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</si>
  <si>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</si>
  <si>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</si>
  <si>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</si>
  <si>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</si>
  <si>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</si>
  <si>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</si>
  <si>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</si>
  <si>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</si>
  <si>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</si>
  <si>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</si>
  <si>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</si>
  <si>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</si>
  <si>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</si>
  <si>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</si>
  <si>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</si>
  <si>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</si>
  <si>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</si>
  <si>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</si>
  <si>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</si>
  <si>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</si>
  <si>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</si>
  <si>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</si>
  <si>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</si>
  <si>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</si>
  <si>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</si>
  <si>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</si>
  <si>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</si>
  <si>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</si>
  <si>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</si>
  <si>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</si>
  <si>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</si>
  <si>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</si>
  <si>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</si>
  <si>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</si>
  <si>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</si>
  <si>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</si>
  <si>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</si>
  <si>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</si>
  <si>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</si>
  <si>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</si>
  <si>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</si>
  <si>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</si>
  <si>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</si>
  <si>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</si>
  <si>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</si>
  <si>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</si>
  <si>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</si>
  <si>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</si>
  <si>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</si>
  <si>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</si>
  <si>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</si>
  <si>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</si>
  <si>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</si>
  <si>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</si>
  <si>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</si>
  <si>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</si>
  <si>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</si>
  <si>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</si>
  <si>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</si>
  <si>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REDD-LON</t>
  </si>
  <si>
    <t>E:REDD</t>
  </si>
  <si>
    <t>REDD LN</t>
  </si>
  <si>
    <t>REDD.L</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</si>
  <si>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</si>
  <si>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</si>
  <si>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</si>
  <si>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</si>
  <si>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</si>
  <si>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</si>
  <si>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</si>
  <si>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</si>
  <si>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</si>
  <si>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</si>
  <si>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</si>
  <si>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</si>
  <si>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</si>
  <si>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</si>
  <si>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</si>
  <si>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</si>
  <si>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</si>
  <si>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</si>
  <si>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</si>
  <si>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</si>
  <si>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</si>
  <si>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</si>
  <si>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</si>
  <si>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</si>
  <si>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</si>
  <si>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</si>
  <si>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</si>
  <si>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</si>
  <si>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</si>
  <si>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</si>
  <si>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</si>
  <si>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</si>
  <si>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</si>
  <si>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</si>
  <si>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</si>
  <si>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</si>
  <si>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</si>
  <si>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</si>
  <si>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</si>
  <si>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</si>
  <si>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</si>
  <si>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</si>
  <si>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</si>
  <si>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</si>
  <si>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</si>
  <si>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</si>
  <si>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</si>
  <si>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</si>
  <si>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</si>
  <si>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</si>
  <si>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</si>
  <si>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</si>
  <si>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</si>
  <si>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</si>
  <si>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</si>
  <si>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</si>
  <si>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</si>
  <si>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</si>
  <si>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</si>
  <si>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</si>
  <si>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</si>
  <si>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</si>
  <si>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</si>
  <si>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</si>
  <si>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</si>
  <si>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</si>
  <si>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</si>
  <si>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</si>
  <si>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</si>
  <si>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</si>
  <si>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</si>
  <si>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</si>
  <si>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</si>
  <si>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</si>
  <si>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</si>
  <si>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</si>
  <si>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</si>
  <si>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</si>
  <si>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</si>
  <si>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</si>
  <si>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</si>
  <si>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</si>
  <si>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</si>
  <si>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</si>
  <si>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</si>
  <si>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</si>
  <si>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</si>
  <si>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</si>
  <si>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</si>
  <si>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</si>
  <si>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</si>
  <si>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</si>
  <si>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</si>
  <si>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</si>
  <si>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</si>
  <si>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</si>
  <si>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</si>
  <si>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</si>
  <si>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</si>
  <si>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</si>
  <si>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</si>
  <si>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</si>
  <si>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</si>
  <si>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</si>
  <si>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</si>
  <si>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</si>
  <si>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</si>
  <si>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</si>
  <si>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</si>
  <si>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</si>
  <si>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</si>
  <si>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</si>
  <si>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</si>
  <si>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</si>
  <si>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</si>
  <si>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</si>
  <si>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</si>
  <si>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</si>
  <si>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</si>
  <si>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</si>
  <si>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</si>
  <si>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</si>
  <si>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</si>
  <si>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</si>
  <si>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</si>
  <si>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</si>
  <si>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</si>
  <si>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</si>
  <si>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</si>
  <si>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</si>
  <si>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</si>
  <si>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</si>
  <si>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</si>
  <si>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</si>
  <si>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</si>
  <si>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</si>
  <si>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</si>
  <si>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</si>
  <si>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</si>
  <si>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</si>
  <si>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</si>
  <si>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</si>
  <si>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</si>
  <si>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</si>
  <si>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</si>
  <si>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</si>
  <si>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</si>
  <si>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</si>
  <si>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</si>
  <si>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</si>
  <si>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</si>
  <si>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</si>
  <si>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</si>
  <si>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</si>
  <si>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</si>
  <si>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</si>
  <si>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</si>
  <si>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</si>
  <si>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</si>
  <si>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</si>
  <si>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</si>
  <si>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</si>
  <si>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</si>
  <si>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</si>
  <si>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</si>
  <si>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</si>
  <si>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</si>
  <si>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</si>
  <si>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</si>
  <si>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</si>
  <si>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</si>
  <si>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</si>
  <si>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</si>
  <si>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</si>
  <si>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</si>
  <si>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</si>
  <si>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</si>
  <si>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</si>
  <si>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</si>
  <si>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</si>
  <si>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</si>
  <si>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</si>
  <si>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</si>
  <si>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</si>
  <si>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</si>
  <si>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</si>
  <si>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</si>
  <si>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</si>
  <si>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</si>
  <si>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</si>
  <si>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</si>
  <si>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</si>
  <si>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</si>
  <si>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</si>
  <si>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</si>
  <si>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</si>
  <si>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</si>
  <si>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</si>
  <si>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</si>
  <si>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</si>
  <si>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</si>
  <si>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</si>
  <si>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</si>
  <si>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</si>
  <si>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</si>
  <si>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</si>
  <si>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</si>
  <si>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</si>
  <si>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</si>
  <si>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</si>
  <si>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</si>
  <si>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</si>
  <si>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</si>
  <si>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</si>
  <si>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</si>
  <si>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</si>
  <si>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</si>
  <si>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SE0015810247</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</si>
  <si>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</si>
  <si>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</si>
  <si>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</si>
  <si>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</si>
  <si>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</si>
  <si>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</si>
  <si>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</si>
  <si>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</si>
  <si>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</si>
  <si>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</si>
  <si>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</si>
  <si>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</si>
  <si>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</si>
  <si>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</si>
  <si>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</si>
  <si>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</si>
  <si>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</si>
  <si>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</si>
  <si>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</si>
  <si>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</si>
  <si>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</si>
  <si>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</si>
  <si>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</si>
  <si>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</si>
  <si>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</si>
  <si>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</si>
  <si>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</si>
  <si>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</si>
  <si>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</si>
  <si>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</si>
  <si>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</si>
  <si>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</si>
  <si>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</si>
  <si>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</si>
  <si>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</si>
  <si>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</si>
  <si>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</si>
  <si>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</si>
  <si>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</si>
  <si>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</si>
  <si>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</si>
  <si>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</si>
  <si>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</si>
  <si>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</si>
  <si>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</si>
  <si>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</si>
  <si>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</si>
  <si>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</si>
  <si>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</si>
  <si>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</si>
  <si>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</si>
  <si>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</si>
  <si>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</si>
  <si>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</si>
  <si>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</si>
  <si>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</si>
  <si>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</si>
  <si>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</si>
  <si>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</si>
  <si>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</si>
  <si>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</si>
  <si>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</si>
  <si>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</si>
  <si>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</si>
  <si>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</si>
  <si>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</si>
  <si>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</si>
  <si>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</si>
  <si>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</si>
  <si>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</si>
  <si>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</si>
  <si>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</si>
  <si>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</si>
  <si>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</si>
  <si>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</si>
  <si>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</si>
  <si>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</si>
  <si>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</si>
  <si>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</si>
  <si>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</si>
  <si>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</si>
  <si>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</si>
  <si>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</si>
  <si>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</si>
  <si>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</si>
  <si>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</si>
  <si>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</si>
  <si>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</si>
  <si>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</si>
  <si>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</si>
  <si>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</si>
  <si>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</si>
  <si>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</si>
  <si>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</si>
  <si>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</si>
  <si>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</si>
  <si>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</si>
  <si>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</si>
  <si>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</si>
  <si>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</si>
  <si>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</si>
  <si>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</si>
  <si>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</si>
  <si>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</si>
  <si>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</si>
  <si>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</si>
  <si>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</si>
  <si>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</si>
  <si>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</si>
  <si>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</si>
  <si>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</si>
  <si>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</si>
  <si>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</si>
  <si>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</si>
  <si>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</si>
  <si>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</si>
  <si>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</si>
  <si>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</si>
  <si>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</si>
  <si>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</si>
  <si>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</si>
  <si>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</si>
  <si>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</si>
  <si>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</si>
  <si>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</si>
  <si>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</si>
  <si>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</si>
  <si>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</si>
  <si>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</si>
  <si>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</si>
  <si>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</si>
  <si>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</si>
  <si>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</si>
  <si>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</si>
  <si>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</si>
  <si>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</si>
  <si>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</si>
  <si>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</si>
  <si>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</si>
  <si>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</si>
  <si>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</si>
  <si>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</si>
  <si>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</si>
  <si>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</si>
  <si>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</si>
  <si>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</si>
  <si>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</si>
  <si>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</si>
  <si>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</si>
  <si>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</si>
  <si>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</si>
  <si>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</si>
  <si>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</si>
  <si>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</si>
  <si>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</si>
  <si>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</si>
  <si>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</si>
  <si>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</si>
  <si>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</si>
  <si>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</si>
  <si>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</si>
  <si>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</si>
  <si>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</si>
  <si>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</si>
  <si>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</si>
  <si>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</si>
  <si>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</si>
  <si>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</si>
  <si>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</si>
  <si>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</si>
  <si>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</si>
  <si>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</si>
  <si>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</si>
  <si>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</si>
  <si>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</si>
  <si>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</si>
  <si>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</si>
  <si>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</si>
  <si>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</si>
  <si>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</si>
  <si>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</si>
  <si>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</si>
  <si>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</si>
  <si>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</si>
  <si>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</si>
  <si>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</si>
  <si>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</si>
  <si>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</si>
  <si>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</si>
  <si>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</si>
  <si>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</si>
  <si>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</si>
  <si>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</si>
  <si>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</si>
  <si>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</si>
  <si>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</si>
  <si>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</si>
  <si>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</si>
  <si>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</si>
  <si>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</si>
  <si>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</si>
  <si>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</si>
  <si>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</si>
  <si>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</si>
  <si>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</si>
  <si>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</si>
  <si>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</si>
  <si>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</si>
  <si>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</si>
  <si>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</si>
  <si>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</si>
  <si>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</si>
  <si>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</si>
  <si>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</si>
  <si>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</si>
  <si>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</si>
  <si>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</si>
  <si>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</si>
  <si>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</si>
  <si>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</si>
  <si>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</si>
  <si>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</si>
  <si>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</si>
  <si>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</si>
  <si>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</si>
  <si>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</si>
  <si>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</si>
  <si>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</si>
  <si>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</si>
  <si>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</si>
  <si>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</si>
  <si>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</si>
  <si>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</si>
  <si>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</si>
  <si>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</si>
  <si>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</si>
  <si>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</si>
  <si>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</si>
  <si>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</si>
  <si>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</si>
  <si>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</si>
  <si>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</si>
  <si>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</si>
  <si>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</si>
  <si>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</si>
  <si>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</si>
  <si>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</si>
  <si>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</si>
  <si>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</si>
  <si>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</si>
  <si>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</si>
  <si>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</si>
  <si>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</si>
  <si>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</si>
  <si>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</si>
  <si>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</si>
  <si>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</si>
  <si>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</si>
  <si>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</si>
  <si>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</si>
  <si>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</si>
  <si>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</si>
  <si>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</si>
  <si>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</si>
  <si>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</si>
  <si>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</si>
  <si>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</si>
  <si>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</si>
  <si>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</si>
  <si>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</si>
  <si>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</si>
  <si>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</si>
  <si>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</si>
  <si>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</si>
  <si>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</si>
  <si>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</si>
  <si>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</si>
  <si>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</si>
  <si>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</si>
  <si>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</si>
  <si>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</si>
  <si>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</si>
  <si>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</si>
  <si>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</si>
  <si>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</si>
  <si>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</si>
  <si>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</si>
  <si>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</si>
  <si>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</si>
  <si>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</si>
  <si>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</si>
  <si>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</si>
  <si>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</si>
  <si>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</si>
  <si>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</si>
  <si>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</si>
  <si>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</si>
  <si>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</si>
  <si>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</si>
  <si>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</si>
  <si>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</si>
  <si>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</si>
  <si>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</si>
  <si>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</si>
  <si>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</si>
  <si>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</si>
  <si>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</si>
  <si>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</si>
  <si>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</si>
  <si>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</si>
  <si>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</si>
  <si>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</si>
  <si>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</si>
  <si>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</si>
  <si>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</si>
  <si>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</si>
  <si>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</si>
  <si>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</si>
  <si>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</si>
  <si>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</si>
  <si>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</si>
  <si>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</si>
  <si>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</si>
  <si>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</si>
  <si>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</si>
  <si>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</si>
  <si>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</si>
  <si>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</si>
  <si>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</si>
  <si>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</si>
  <si>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</si>
  <si>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</si>
  <si>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</si>
  <si>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</si>
  <si>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</si>
  <si>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</si>
  <si>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</si>
  <si>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</si>
  <si>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</si>
  <si>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</si>
  <si>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</si>
  <si>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</si>
  <si>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</si>
  <si>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</si>
  <si>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</si>
  <si>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</si>
  <si>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</si>
  <si>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</si>
  <si>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</si>
  <si>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</si>
  <si>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</si>
  <si>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</si>
  <si>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</si>
  <si>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</si>
  <si>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</si>
  <si>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</si>
  <si>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</si>
  <si>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</si>
  <si>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</si>
  <si>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</si>
  <si>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</si>
  <si>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</si>
  <si>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</si>
  <si>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</si>
  <si>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</si>
  <si>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</si>
  <si>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</si>
  <si>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</si>
  <si>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</si>
  <si>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</si>
  <si>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</si>
  <si>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</si>
  <si>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</si>
  <si>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</si>
  <si>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</si>
  <si>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</si>
  <si>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</si>
  <si>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</si>
  <si>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</si>
  <si>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</si>
  <si>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</si>
  <si>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</si>
  <si>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</si>
  <si>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</si>
  <si>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</si>
  <si>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</si>
  <si>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</si>
  <si>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</si>
  <si>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</si>
  <si>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</si>
  <si>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</si>
  <si>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</si>
  <si>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</si>
  <si>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</si>
  <si>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</si>
  <si>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</si>
  <si>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</si>
  <si>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</si>
  <si>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</si>
  <si>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</si>
  <si>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</si>
  <si>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</si>
  <si>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</si>
  <si>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</si>
  <si>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</si>
  <si>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</si>
  <si>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</si>
  <si>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</si>
  <si>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</si>
  <si>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</si>
  <si>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</si>
  <si>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</si>
  <si>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</si>
  <si>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</si>
  <si>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</si>
  <si>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</si>
  <si>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</si>
  <si>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</si>
  <si>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</si>
  <si>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</si>
  <si>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</si>
  <si>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</si>
  <si>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</si>
  <si>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</si>
  <si>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</si>
  <si>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</si>
  <si>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</si>
  <si>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</si>
  <si>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</si>
  <si>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</si>
  <si>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</si>
  <si>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</si>
  <si>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</si>
  <si>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</si>
  <si>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</si>
  <si>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</si>
  <si>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</si>
  <si>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</si>
  <si>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</si>
  <si>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</si>
  <si>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</si>
  <si>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</si>
  <si>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</si>
  <si>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</si>
  <si>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</si>
  <si>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</si>
  <si>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</si>
  <si>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</si>
  <si>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</si>
  <si>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</si>
  <si>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</si>
  <si>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</si>
  <si>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</si>
  <si>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</si>
  <si>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</si>
  <si>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</si>
  <si>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</si>
  <si>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</si>
  <si>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</si>
  <si>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</si>
  <si>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</si>
  <si>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</si>
  <si>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</si>
  <si>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</si>
  <si>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</si>
  <si>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</si>
  <si>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</si>
  <si>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</si>
  <si>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</si>
  <si>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</si>
  <si>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</si>
  <si>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</si>
  <si>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</si>
  <si>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</si>
  <si>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</si>
  <si>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</si>
  <si>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</si>
  <si>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</si>
  <si>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</si>
  <si>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</si>
  <si>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</si>
  <si>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</si>
  <si>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</si>
  <si>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</si>
  <si>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</si>
  <si>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</si>
  <si>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</si>
  <si>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</si>
  <si>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</si>
  <si>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</si>
  <si>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</si>
  <si>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</si>
  <si>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</si>
  <si>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</si>
  <si>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</si>
  <si>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</si>
  <si>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</si>
  <si>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</si>
  <si>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</si>
  <si>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</si>
  <si>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</si>
  <si>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</si>
  <si>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</si>
  <si>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</si>
  <si>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</si>
  <si>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</si>
  <si>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</si>
  <si>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</si>
  <si>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</si>
  <si>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</si>
  <si>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</si>
  <si>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</si>
  <si>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</si>
  <si>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</si>
  <si>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</si>
  <si>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</si>
  <si>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</si>
  <si>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</si>
  <si>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</si>
  <si>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</si>
  <si>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</si>
  <si>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</si>
  <si>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</si>
  <si>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</si>
  <si>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</si>
  <si>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</si>
  <si>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</si>
  <si>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</si>
  <si>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</si>
  <si>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</si>
  <si>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</si>
  <si>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</si>
  <si>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</si>
  <si>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</si>
  <si>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</si>
  <si>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</si>
  <si>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</si>
  <si>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</si>
  <si>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</si>
  <si>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</si>
  <si>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</si>
  <si>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</si>
  <si>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</si>
  <si>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</si>
  <si>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</si>
  <si>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</si>
  <si>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</si>
  <si>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</si>
  <si>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</si>
  <si>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</si>
  <si>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</si>
  <si>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</si>
  <si>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</si>
  <si>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</si>
  <si>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</si>
  <si>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</si>
  <si>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</si>
  <si>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</si>
  <si>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</si>
  <si>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</si>
  <si>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</si>
  <si>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</si>
  <si>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</si>
  <si>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</si>
  <si>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</si>
  <si>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</si>
  <si>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</si>
  <si>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</si>
  <si>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</si>
  <si>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</si>
  <si>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</si>
  <si>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</si>
  <si>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</si>
  <si>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</si>
  <si>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</si>
  <si>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</si>
  <si>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</si>
  <si>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</si>
  <si>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</si>
  <si>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</si>
  <si>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</si>
  <si>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</si>
  <si>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</si>
  <si>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</si>
  <si>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</si>
  <si>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</si>
  <si>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</si>
  <si>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</si>
  <si>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</si>
  <si>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</si>
  <si>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</si>
  <si>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</si>
  <si>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</si>
  <si>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</si>
  <si>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</si>
  <si>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</si>
  <si>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</si>
  <si>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</si>
  <si>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</si>
  <si>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</si>
  <si>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</si>
  <si>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</si>
  <si>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</si>
  <si>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</si>
  <si>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</si>
  <si>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</si>
  <si>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</si>
  <si>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</si>
  <si>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</si>
  <si>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</si>
  <si>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</si>
  <si>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</si>
  <si>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</si>
  <si>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</si>
  <si>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</si>
  <si>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</si>
  <si>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</si>
  <si>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</si>
  <si>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</si>
  <si>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</si>
  <si>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</si>
  <si>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</si>
  <si>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</si>
  <si>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</si>
  <si>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</si>
  <si>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</si>
  <si>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</si>
  <si>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</si>
  <si>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</si>
  <si>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</si>
  <si>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</si>
  <si>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</si>
  <si>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</si>
  <si>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</si>
  <si>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</si>
  <si>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</si>
  <si>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</si>
  <si>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</si>
  <si>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</si>
  <si>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</si>
  <si>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</si>
  <si>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</si>
  <si>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</si>
  <si>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</si>
  <si>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</si>
  <si>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</si>
  <si>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</si>
  <si>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</si>
  <si>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</si>
  <si>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</si>
  <si>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</si>
  <si>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</si>
  <si>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</si>
  <si>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</si>
  <si>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</si>
  <si>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</si>
  <si>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</si>
  <si>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</si>
  <si>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</si>
  <si>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</si>
  <si>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</si>
  <si>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</si>
  <si>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</si>
  <si>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</si>
  <si>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</si>
  <si>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</si>
  <si>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</si>
  <si>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</si>
  <si>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</si>
  <si>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</si>
  <si>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</si>
  <si>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</si>
  <si>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</si>
  <si>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</si>
  <si>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</si>
  <si>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</si>
  <si>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</si>
  <si>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</si>
  <si>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</si>
  <si>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</si>
  <si>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</si>
  <si>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</si>
  <si>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</si>
  <si>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</si>
  <si>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</si>
  <si>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</si>
  <si>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</si>
  <si>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</si>
  <si>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</si>
  <si>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</si>
  <si>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</si>
  <si>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</si>
  <si>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</si>
  <si>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</si>
  <si>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</si>
  <si>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</si>
  <si>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</si>
  <si>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</si>
  <si>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</si>
  <si>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</si>
  <si>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</si>
  <si>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</si>
  <si>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</si>
  <si>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</si>
  <si>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</si>
  <si>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</si>
  <si>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</si>
  <si>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</si>
  <si>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</si>
  <si>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</si>
  <si>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</si>
  <si>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</si>
  <si>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</si>
  <si>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</si>
  <si>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</si>
  <si>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</si>
  <si>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</si>
  <si>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</si>
  <si>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</si>
  <si>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</si>
  <si>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</si>
  <si>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</si>
  <si>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</si>
  <si>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</si>
  <si>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</si>
  <si>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</si>
  <si>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</si>
  <si>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</si>
  <si>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</si>
  <si>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</si>
  <si>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</si>
  <si>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</si>
  <si>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</si>
  <si>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</si>
  <si>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</si>
  <si>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</si>
  <si>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</si>
  <si>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</si>
  <si>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</si>
  <si>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</si>
  <si>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</si>
  <si>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</si>
  <si>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</si>
  <si>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</si>
  <si>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</si>
  <si>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</si>
  <si>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</si>
  <si>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</si>
  <si>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</si>
  <si>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</si>
  <si>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</si>
  <si>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</si>
  <si>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</si>
  <si>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</si>
  <si>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</si>
  <si>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</si>
  <si>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</si>
  <si>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</si>
  <si>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</si>
  <si>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</si>
  <si>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</si>
  <si>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</si>
  <si>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</si>
  <si>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</si>
  <si>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</si>
  <si>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</si>
  <si>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</si>
  <si>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</si>
  <si>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</si>
  <si>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</si>
  <si>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</si>
  <si>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</si>
  <si>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</si>
  <si>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</si>
  <si>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</si>
  <si>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</si>
  <si>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</si>
  <si>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</si>
  <si>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</si>
  <si>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</si>
  <si>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</si>
  <si>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</si>
  <si>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</si>
  <si>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</si>
  <si>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</si>
  <si>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</si>
  <si>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</si>
  <si>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</si>
  <si>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</si>
  <si>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</si>
  <si>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</si>
  <si>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</si>
  <si>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</si>
  <si>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</si>
  <si>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</si>
  <si>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</si>
  <si>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</si>
  <si>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</si>
  <si>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</si>
  <si>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</si>
  <si>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</si>
  <si>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</si>
  <si>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</si>
  <si>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</si>
  <si>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</si>
  <si>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</si>
  <si>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</si>
  <si>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</si>
  <si>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</si>
  <si>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</si>
  <si>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</si>
  <si>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</si>
  <si>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</si>
  <si>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</si>
  <si>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</si>
  <si>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</si>
  <si>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</si>
  <si>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</si>
  <si>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</si>
  <si>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</si>
  <si>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</si>
  <si>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</si>
  <si>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</si>
  <si>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</si>
  <si>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</si>
  <si>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</si>
  <si>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</si>
  <si>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</si>
  <si>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</si>
  <si>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</si>
  <si>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</si>
  <si>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</si>
  <si>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</si>
  <si>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</si>
  <si>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</si>
  <si>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</si>
  <si>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</si>
  <si>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</si>
  <si>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</si>
  <si>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</si>
  <si>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</si>
  <si>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</si>
  <si>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</si>
  <si>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</si>
  <si>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</si>
  <si>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</si>
  <si>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</si>
  <si>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</si>
  <si>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</si>
  <si>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</si>
  <si>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</si>
  <si>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</si>
  <si>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</si>
  <si>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</si>
  <si>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</si>
  <si>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</si>
  <si>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</si>
  <si>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</si>
  <si>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</si>
  <si>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</si>
  <si>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</si>
  <si>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</si>
  <si>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</si>
  <si>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</si>
  <si>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</si>
  <si>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</si>
  <si>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</si>
  <si>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</si>
  <si>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</si>
  <si>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</si>
  <si>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</si>
  <si>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</si>
  <si>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</si>
  <si>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</si>
  <si>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</si>
  <si>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</si>
  <si>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</si>
  <si>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</si>
  <si>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</si>
  <si>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</si>
  <si>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</si>
  <si>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</si>
  <si>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</si>
  <si>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</si>
  <si>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</si>
  <si>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</si>
  <si>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</si>
  <si>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</si>
  <si>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</si>
  <si>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</si>
  <si>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</si>
  <si>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</si>
  <si>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</si>
  <si>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</si>
  <si>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</si>
  <si>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</si>
  <si>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</si>
  <si>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</si>
  <si>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</si>
  <si>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</si>
  <si>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</si>
  <si>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</si>
  <si>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</si>
  <si>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</si>
  <si>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</si>
  <si>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</si>
  <si>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</si>
  <si>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</si>
  <si>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</si>
  <si>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</si>
  <si>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</si>
  <si>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</si>
  <si>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</si>
  <si>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</si>
  <si>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</si>
  <si>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</si>
  <si>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</si>
  <si>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</si>
  <si>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</si>
  <si>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</si>
  <si>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</si>
  <si>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</si>
  <si>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</si>
  <si>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</si>
  <si>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</si>
  <si>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</si>
  <si>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</si>
  <si>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</si>
  <si>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</si>
  <si>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</si>
  <si>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</si>
  <si>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</si>
  <si>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</si>
  <si>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</si>
  <si>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</si>
  <si>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</si>
  <si>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</si>
  <si>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</si>
  <si>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</si>
  <si>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</si>
  <si>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</si>
  <si>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</si>
  <si>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</si>
  <si>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</si>
  <si>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</si>
  <si>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</si>
  <si>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</si>
  <si>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</si>
  <si>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</si>
  <si>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</si>
  <si>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</si>
  <si>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</si>
  <si>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</si>
  <si>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</si>
  <si>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</si>
  <si>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</si>
  <si>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</si>
  <si>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</si>
  <si>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</si>
  <si>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</si>
  <si>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</si>
  <si>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</si>
  <si>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</si>
  <si>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</si>
  <si>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</si>
  <si>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GB00BRJ7R218</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</si>
  <si>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</si>
  <si>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</si>
  <si>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</si>
  <si>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</si>
  <si>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</si>
  <si>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</si>
  <si>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</si>
  <si>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</si>
  <si>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</si>
  <si>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</si>
  <si>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</si>
  <si>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</si>
  <si>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</si>
  <si>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</si>
  <si>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</si>
  <si>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</si>
  <si>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</si>
  <si>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</si>
  <si>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</si>
  <si>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</si>
  <si>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</si>
  <si>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</si>
  <si>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</si>
  <si>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</si>
  <si>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</si>
  <si>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</si>
  <si>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</si>
  <si>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</si>
  <si>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</si>
  <si>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</si>
  <si>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</si>
  <si>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</si>
  <si>
    <t>ICG-LON</t>
  </si>
  <si>
    <t>E:ICG</t>
  </si>
  <si>
    <t>ICG LN</t>
  </si>
  <si>
    <t>ICGIN.L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</si>
</sst>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30">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0" fillId="39"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0" fontId="86" fillId="0" borderId="39" xfId="0" applyFont="1" applyBorder="1" applyAlignment="1">
      <alignment horizontal="center"/>
    </xf>
    <xf numFmtId="0" fontId="86" fillId="0" borderId="40" xfId="0" applyFont="1" applyBorder="1"/>
    <xf numFmtId="20" fontId="82" fillId="0" borderId="35" xfId="0" applyNumberFormat="1" applyFont="1" applyBorder="1"/>
    <xf numFmtId="20" fontId="82" fillId="0" borderId="35" xfId="0" applyNumberFormat="1" applyFont="1" applyBorder="1" applyAlignment="1">
      <alignment horizontal="right"/>
    </xf>
    <xf numFmtId="20" fontId="82" fillId="0" borderId="35" xfId="0" applyNumberFormat="1" applyFont="1" applyBorder="1" applyAlignment="1">
      <alignment horizontal="center"/>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0" fontId="82" fillId="0" borderId="42" xfId="0" applyFont="1" applyBorder="1"/>
    <xf numFmtId="20" fontId="82" fillId="0" borderId="34" xfId="0" applyNumberFormat="1" applyFont="1" applyBorder="1"/>
    <xf numFmtId="43" fontId="82" fillId="0" borderId="34" xfId="1071" applyFont="1" applyFill="1" applyBorder="1" applyAlignment="1">
      <alignment horizontal="center"/>
    </xf>
    <xf numFmtId="0" fontId="91" fillId="0" borderId="28" xfId="0" applyFont="1" applyBorder="1" applyAlignment="1">
      <alignment horizontal="center"/>
    </xf>
    <xf numFmtId="0" fontId="86" fillId="0" borderId="38" xfId="0" applyFont="1" applyBorder="1"/>
    <xf numFmtId="0" fontId="92" fillId="0" borderId="28" xfId="0" applyFont="1" applyBorder="1" applyAlignment="1">
      <alignment horizontal="center"/>
    </xf>
    <xf numFmtId="20" fontId="82" fillId="0" borderId="28" xfId="0" applyNumberFormat="1" applyFont="1" applyBorder="1"/>
    <xf numFmtId="20" fontId="82" fillId="0" borderId="28" xfId="0" applyNumberFormat="1" applyFont="1" applyBorder="1" applyAlignment="1">
      <alignment horizontal="right"/>
    </xf>
    <xf numFmtId="20" fontId="82" fillId="0" borderId="39" xfId="0" applyNumberFormat="1" applyFont="1" applyBorder="1"/>
    <xf numFmtId="20" fontId="82" fillId="0" borderId="39" xfId="0" applyNumberFormat="1" applyFont="1" applyBorder="1" applyAlignment="1">
      <alignment horizontal="right"/>
    </xf>
    <xf numFmtId="43" fontId="82" fillId="0" borderId="39" xfId="1071" applyFont="1" applyFill="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applyAlignment="1">
      <alignment horizontal="center"/>
    </xf>
    <xf numFmtId="0" fontId="82" fillId="30" borderId="33" xfId="0" applyFont="1" applyFill="1" applyBorder="1"/>
    <xf numFmtId="0" fontId="82" fillId="0" borderId="33" xfId="0" applyFont="1" applyBorder="1"/>
    <xf numFmtId="20" fontId="82" fillId="0" borderId="28" xfId="2015" applyNumberFormat="1" applyFont="1" applyBorder="1" applyAlignment="1">
      <alignment horizontal="right"/>
    </xf>
    <xf numFmtId="20" fontId="82" fillId="0" borderId="28" xfId="2015" applyNumberFormat="1" applyFont="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2" fillId="0" borderId="37" xfId="0" applyFont="1" applyBorder="1"/>
    <xf numFmtId="0" fontId="82" fillId="0" borderId="34" xfId="0" applyFont="1" applyBorder="1" applyAlignment="1">
      <alignment horizontal="center"/>
    </xf>
    <xf numFmtId="0" fontId="86" fillId="0" borderId="28" xfId="0" applyFont="1" applyBorder="1" applyAlignment="1">
      <alignment horizontal="center"/>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2" fillId="0" borderId="43" xfId="0" applyFont="1" applyBorder="1" applyAlignment="1">
      <alignment horizontal="center"/>
    </xf>
    <xf numFmtId="0" fontId="82" fillId="0" borderId="35" xfId="0" applyFont="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0" fontId="82" fillId="0" borderId="39" xfId="0" applyFont="1" applyBorder="1" applyAlignment="1">
      <alignment horizontal="center"/>
    </xf>
    <xf numFmtId="20" fontId="82" fillId="0" borderId="39" xfId="0" applyNumberFormat="1" applyFont="1" applyBorder="1" applyAlignment="1" applyProtection="1">
      <alignment horizontal="center"/>
      <protection locked="0"/>
    </xf>
    <xf numFmtId="20" fontId="82" fillId="0" borderId="39" xfId="0" applyNumberFormat="1" applyFont="1" applyBorder="1" applyAlignment="1">
      <alignment horizontal="center"/>
    </xf>
    <xf numFmtId="0" fontId="82" fillId="0" borderId="28" xfId="0" applyFont="1" applyBorder="1" applyAlignment="1">
      <alignment horizontal="center" vertical="center"/>
    </xf>
    <xf numFmtId="0" fontId="82" fillId="0" borderId="38" xfId="0" applyFont="1" applyBorder="1" applyAlignment="1">
      <alignment horizontal="left" vertical="center" wrapText="1"/>
    </xf>
    <xf numFmtId="20" fontId="82" fillId="0" borderId="28" xfId="0" applyNumberFormat="1" applyFont="1" applyBorder="1" applyAlignment="1">
      <alignment horizontal="center"/>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28" xfId="2015" applyNumberFormat="1" applyFont="1" applyBorder="1" applyAlignment="1">
      <alignment horizontal="right" vertical="center"/>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20" fontId="82" fillId="0" borderId="28" xfId="2040" applyNumberFormat="1" applyFont="1" applyBorder="1" applyAlignment="1">
      <alignment horizontal="center" vertical="center"/>
    </xf>
    <xf numFmtId="0" fontId="82" fillId="0" borderId="28" xfId="2040" applyFont="1" applyBorder="1" applyAlignment="1">
      <alignment horizontal="center" vertical="center"/>
    </xf>
    <xf numFmtId="43" fontId="82" fillId="0" borderId="28" xfId="1076" applyFont="1" applyFill="1" applyBorder="1" applyAlignment="1" applyProtection="1">
      <alignment horizontal="center" vertical="center"/>
      <protection locked="0"/>
    </xf>
    <xf numFmtId="0" fontId="82" fillId="0" borderId="28" xfId="2040" applyFont="1" applyBorder="1" applyAlignment="1" applyProtection="1">
      <alignment horizontal="center" vertical="center"/>
      <protection locked="0"/>
    </xf>
    <xf numFmtId="0" fontId="82" fillId="0" borderId="28" xfId="2034" applyFont="1" applyBorder="1" applyAlignment="1">
      <alignment horizontal="center" vertical="center"/>
    </xf>
    <xf numFmtId="0" fontId="100" fillId="0" borderId="28" xfId="2015" applyFont="1" applyBorder="1" applyAlignment="1">
      <alignment horizontal="center" vertical="center"/>
    </xf>
    <xf numFmtId="20" fontId="82" fillId="0" borderId="28" xfId="2015" applyNumberFormat="1" applyFont="1" applyBorder="1" applyAlignment="1">
      <alignment horizontal="center" vertical="center"/>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65" fillId="0" borderId="43" xfId="0" applyFont="1" applyBorder="1" applyAlignment="1">
      <alignment horizontal="center"/>
    </xf>
    <xf numFmtId="0" fontId="131" fillId="0" borderId="29" xfId="0" applyFont="1" applyBorder="1" applyAlignment="1" applyProtection="1">
      <alignment horizontal="center" vertical="center" wrapText="1"/>
      <protection locked="0"/>
    </xf>
    <xf numFmtId="0" fontId="65" fillId="0" borderId="39" xfId="0" applyFont="1" applyBorder="1" applyAlignment="1">
      <alignment horizontal="center"/>
    </xf>
    <xf numFmtId="0" fontId="65" fillId="0" borderId="56" xfId="0" applyFont="1" applyBorder="1" applyAlignment="1">
      <alignment horizontal="center"/>
    </xf>
    <xf numFmtId="0" fontId="65" fillId="0" borderId="0" xfId="0" applyFont="1" applyAlignment="1">
      <alignment horizontal="center"/>
    </xf>
    <xf numFmtId="0" fontId="82" fillId="0" borderId="44" xfId="0" applyFont="1" applyBorder="1" applyAlignment="1">
      <alignment horizontal="center"/>
    </xf>
    <xf numFmtId="0" fontId="82" fillId="0" borderId="41" xfId="0" applyFont="1" applyBorder="1" applyAlignment="1">
      <alignment horizontal="center"/>
    </xf>
    <xf numFmtId="0" fontId="82" fillId="0" borderId="36" xfId="0" applyFont="1" applyBorder="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20" fontId="65" fillId="0" borderId="28" xfId="0" applyNumberFormat="1" applyFont="1" applyBorder="1" applyAlignment="1">
      <alignment horizontal="center"/>
    </xf>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65" fillId="0" borderId="34" xfId="0" applyFont="1" applyBorder="1" applyAlignment="1">
      <alignment horizontal="center"/>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72" fillId="0" borderId="28" xfId="0" applyFont="1" applyBorder="1" applyAlignment="1">
      <alignment horizontal="center"/>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20" fontId="65" fillId="0" borderId="48" xfId="0" applyNumberFormat="1" applyFont="1" applyBorder="1"/>
    <xf numFmtId="20" fontId="65" fillId="0" borderId="51" xfId="0" applyNumberFormat="1" applyFont="1" applyBorder="1"/>
    <xf numFmtId="20" fontId="65" fillId="0" borderId="70" xfId="0" applyNumberFormat="1" applyFont="1" applyBorder="1"/>
    <xf numFmtId="20" fontId="65" fillId="0" borderId="57" xfId="0" applyNumberFormat="1" applyFont="1" applyBorder="1"/>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20" fontId="65" fillId="0" borderId="28" xfId="0" applyNumberFormat="1" applyFont="1" applyBorder="1" applyAlignment="1">
      <alignment horizontal="right"/>
    </xf>
    <xf numFmtId="20" fontId="65" fillId="0" borderId="28" xfId="0" applyNumberFormat="1" applyFont="1" applyBorder="1"/>
    <xf numFmtId="0" fontId="65" fillId="0" borderId="33" xfId="0" applyFont="1" applyBorder="1"/>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92" fillId="0" borderId="38" xfId="0" applyFont="1" applyBorder="1" applyAlignment="1">
      <alignment horizontal="left" vertical="center"/>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72" fillId="64" borderId="38" xfId="0" applyFont="1" applyFill="1" applyBorder="1"/>
    <xf numFmtId="0" fontId="82" fillId="64" borderId="28" xfId="0" applyFont="1" applyFill="1" applyBorder="1" applyAlignment="1">
      <alignment horizontal="center"/>
    </xf>
    <xf numFmtId="0" fontId="65" fillId="64" borderId="28" xfId="0" applyFont="1" applyFill="1" applyBorder="1" applyAlignment="1">
      <alignment horizontal="center"/>
    </xf>
    <xf numFmtId="43" fontId="82" fillId="64" borderId="28" xfId="1071" applyFont="1" applyFill="1" applyBorder="1" applyAlignment="1">
      <alignment horizontal="center"/>
    </xf>
    <xf numFmtId="0" fontId="72" fillId="64" borderId="28" xfId="0" applyFont="1" applyFill="1" applyBorder="1" applyAlignment="1">
      <alignment horizontal="center"/>
    </xf>
    <xf numFmtId="20" fontId="82" fillId="64" borderId="28" xfId="0" applyNumberFormat="1" applyFont="1" applyFill="1" applyBorder="1" applyAlignment="1">
      <alignment horizontal="center"/>
    </xf>
    <xf numFmtId="20" fontId="82" fillId="64" borderId="28" xfId="0" applyNumberFormat="1" applyFont="1" applyFill="1" applyBorder="1" applyAlignment="1">
      <alignment horizontal="right"/>
    </xf>
    <xf numFmtId="20" fontId="82" fillId="64" borderId="28" xfId="0" applyNumberFormat="1" applyFont="1" applyFill="1" applyBorder="1"/>
    <xf numFmtId="0" fontId="82" fillId="64" borderId="43" xfId="0" applyFont="1" applyFill="1" applyBorder="1" applyAlignment="1">
      <alignment horizontal="center"/>
    </xf>
    <xf numFmtId="0" fontId="82" fillId="64" borderId="33" xfId="0" applyFont="1" applyFill="1" applyBorder="1"/>
    <xf numFmtId="20" fontId="65" fillId="64" borderId="51" xfId="0" applyNumberFormat="1" applyFont="1" applyFill="1" applyBorder="1"/>
    <xf numFmtId="0" fontId="0" fillId="64" borderId="0" xfId="0" applyFill="1"/>
    <xf numFmtId="0" fontId="82" fillId="64" borderId="0" xfId="0" applyFont="1" applyFill="1"/>
    <xf numFmtId="0" fontId="80" fillId="64" borderId="0" xfId="0" applyFont="1" applyFill="1"/>
    <xf numFmtId="0" fontId="65" fillId="64" borderId="56" xfId="0" applyFont="1" applyFill="1" applyBorder="1" applyAlignment="1">
      <alignment horizontal="center"/>
    </xf>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2" fillId="64" borderId="28" xfId="2015" applyFont="1" applyFill="1" applyBorder="1" applyAlignment="1">
      <alignment horizontal="center" vertical="center"/>
    </xf>
    <xf numFmtId="0" fontId="82" fillId="64" borderId="28" xfId="2040" applyFont="1" applyFill="1" applyBorder="1" applyAlignment="1">
      <alignment horizontal="center" vertical="center"/>
    </xf>
    <xf numFmtId="0" fontId="65" fillId="64" borderId="28" xfId="2040" applyFont="1" applyFill="1" applyBorder="1" applyAlignment="1" applyProtection="1">
      <alignment horizontal="center" vertical="center"/>
      <protection locked="0"/>
    </xf>
    <xf numFmtId="0" fontId="82" fillId="64" borderId="28" xfId="2040" applyFont="1" applyFill="1" applyBorder="1" applyAlignment="1" applyProtection="1">
      <alignment horizontal="center" vertical="center"/>
      <protection locked="0"/>
    </xf>
    <xf numFmtId="43" fontId="82" fillId="64" borderId="28" xfId="1076" applyFont="1" applyFill="1" applyBorder="1" applyAlignment="1" applyProtection="1">
      <alignment horizontal="center" vertical="center"/>
      <protection locked="0"/>
    </xf>
    <xf numFmtId="0" fontId="100" fillId="64" borderId="28" xfId="2015" applyFont="1" applyFill="1" applyBorder="1" applyAlignment="1">
      <alignment horizontal="center" vertical="center"/>
    </xf>
    <xf numFmtId="0" fontId="89" fillId="64" borderId="28" xfId="2015" applyFont="1" applyFill="1" applyBorder="1" applyAlignment="1">
      <alignment horizontal="center" vertical="center"/>
    </xf>
    <xf numFmtId="20" fontId="82" fillId="64" borderId="28" xfId="2040" applyNumberFormat="1" applyFont="1" applyFill="1" applyBorder="1" applyAlignment="1">
      <alignment horizontal="center" vertical="center"/>
    </xf>
    <xf numFmtId="20" fontId="82" fillId="64" borderId="28" xfId="2015" applyNumberFormat="1" applyFont="1" applyFill="1" applyBorder="1" applyAlignment="1">
      <alignment horizontal="center" vertical="center"/>
    </xf>
    <xf numFmtId="20" fontId="82" fillId="64" borderId="28" xfId="2015" applyNumberFormat="1" applyFont="1" applyFill="1" applyBorder="1" applyAlignment="1">
      <alignment horizontal="right" vertical="center"/>
    </xf>
    <xf numFmtId="20" fontId="65" fillId="64" borderId="51" xfId="2015" applyNumberFormat="1" applyFont="1" applyFill="1" applyBorder="1" applyAlignment="1">
      <alignment horizontal="right" vertical="center"/>
    </xf>
    <xf numFmtId="0" fontId="65" fillId="64" borderId="38" xfId="0" applyFont="1" applyFill="1" applyBorder="1"/>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82" fillId="64" borderId="38" xfId="0" applyFont="1" applyFill="1" applyBorder="1"/>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65" fillId="67" borderId="0" xfId="0" applyFont="1" applyFill="1"/>
    <xf numFmtId="0" fontId="80" fillId="67" borderId="0" xfId="0" applyFont="1" applyFill="1"/>
    <xf numFmtId="0" fontId="82" fillId="67" borderId="33" xfId="0" applyFont="1" applyFill="1" applyBorder="1"/>
    <xf numFmtId="0" fontId="0" fillId="67" borderId="0" xfId="0" applyFill="1" applyProtection="1">
      <protection locked="0"/>
    </xf>
    <xf numFmtId="0" fontId="82" fillId="0" borderId="56" xfId="0" applyFont="1" applyBorder="1" applyAlignment="1">
      <alignment horizontal="center"/>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20" fontId="65" fillId="0" borderId="51" xfId="2015" applyNumberFormat="1" applyFont="1" applyBorder="1" applyAlignment="1">
      <alignment horizontal="left" vertical="center"/>
    </xf>
    <xf numFmtId="20" fontId="65" fillId="0" borderId="33"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123190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399</xdr:row>
      <xdr:rowOff>0</xdr:rowOff>
    </xdr:from>
    <xdr:to>
      <xdr:col>10</xdr:col>
      <xdr:colOff>83820</xdr:colOff>
      <xdr:row>400</xdr:row>
      <xdr:rowOff>45720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x.com\MarketSupervision\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x.com\MarketSupervision\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40" Type="http://schemas.openxmlformats.org/officeDocument/2006/relationships/hyperlink" Target="http://www.euronext.com/fic/000/062/270/622701.pdf" TargetMode="External"/><Relationship Id="rId682" Type="http://schemas.openxmlformats.org/officeDocument/2006/relationships/hyperlink" Target="https://globalderivatives.nyx.com/sites/globalderivatives.nyx.com/files/lon3651_0.pdf" TargetMode="External"/><Relationship Id="rId738" Type="http://schemas.openxmlformats.org/officeDocument/2006/relationships/hyperlink" Target="https://www.theice.com/publicdocs/liffe/corporate_actions/2023/CA-2023-121-Lo.pdf" TargetMode="External"/><Relationship Id="rId32" Type="http://schemas.openxmlformats.org/officeDocument/2006/relationships/hyperlink" Target="https://www.theice.com/publicdocs/liffe/corporate_actions/2022/CA-2022-349-Lo.pdf" TargetMode="External"/><Relationship Id="rId74" Type="http://schemas.openxmlformats.org/officeDocument/2006/relationships/hyperlink" Target="https://www.theice.com/publicdocs/liffe/corporate_actions/2022/CA-2022-002-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42" Type="http://schemas.openxmlformats.org/officeDocument/2006/relationships/hyperlink" Target="https://globalderivatives.nyx.com/sites/globalderivatives.nyx.com/files/ca-2012-011-lo.pdf" TargetMode="External"/><Relationship Id="rId584" Type="http://schemas.openxmlformats.org/officeDocument/2006/relationships/hyperlink" Target="http://globalderivatives.nyx.com/sites/globalderivatives.nyx.com/files/lon3507.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printerSettings" Target="../printerSettings/printerSettings1.bin"/><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drawing" Target="../drawings/drawing1.xm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78"/>
  <sheetViews>
    <sheetView showGridLines="0" tabSelected="1" zoomScaleNormal="100" workbookViewId="0">
      <pane ySplit="7" topLeftCell="A8" activePane="bottomLeft" state="frozen"/>
      <selection pane="bottomLeft" activeCell="B8" sqref="B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6230</v>
      </c>
    </row>
    <row r="2" spans="1:9" s="110" customFormat="1" ht="15.75">
      <c r="C2" s="144"/>
      <c r="D2" s="144"/>
      <c r="E2" s="144"/>
      <c r="F2" s="144"/>
      <c r="I2" s="108" t="s">
        <v>6724</v>
      </c>
    </row>
    <row r="3" spans="1:9">
      <c r="C3" s="166"/>
      <c r="D3" s="166"/>
      <c r="E3" s="166"/>
      <c r="F3" s="166"/>
      <c r="G3" s="821"/>
      <c r="H3" s="821"/>
      <c r="I3" s="433" t="s">
        <v>6735</v>
      </c>
    </row>
    <row r="4" spans="1:9" ht="19.5" customHeight="1">
      <c r="C4" s="166"/>
      <c r="D4" s="166"/>
      <c r="E4" s="166"/>
      <c r="F4" s="166"/>
      <c r="G4" s="821"/>
      <c r="H4" s="821"/>
      <c r="I4" s="129" t="s">
        <v>3568</v>
      </c>
    </row>
    <row r="5" spans="1:9">
      <c r="C5" s="105"/>
      <c r="I5" s="165" t="s">
        <v>6860</v>
      </c>
    </row>
    <row r="6" spans="1:9">
      <c r="C6" s="105"/>
      <c r="I6" s="165" t="s">
        <v>6734</v>
      </c>
    </row>
    <row r="7" spans="1:9">
      <c r="B7" s="178" t="s">
        <v>10851</v>
      </c>
      <c r="C7" s="822" t="s">
        <v>10852</v>
      </c>
      <c r="D7" s="823"/>
      <c r="E7" s="823"/>
      <c r="F7" s="824"/>
      <c r="G7" s="178" t="s">
        <v>10853</v>
      </c>
      <c r="H7" s="648" t="s">
        <v>12275</v>
      </c>
      <c r="I7" s="806" t="s">
        <v>10854</v>
      </c>
    </row>
    <row r="8" spans="1:9" ht="51" customHeight="1">
      <c r="B8" s="291">
        <v>45373</v>
      </c>
      <c r="C8" s="618" t="s">
        <v>6231</v>
      </c>
      <c r="D8" s="619" t="s">
        <v>547</v>
      </c>
      <c r="E8" s="291"/>
      <c r="F8" s="291"/>
      <c r="G8" s="291" t="s">
        <v>2676</v>
      </c>
      <c r="H8" s="807" t="s">
        <v>12285</v>
      </c>
      <c r="I8" s="291" t="s">
        <v>4128</v>
      </c>
    </row>
    <row r="9" spans="1:9" ht="30.75" customHeight="1">
      <c r="B9" s="291">
        <v>45373</v>
      </c>
      <c r="C9" s="610"/>
      <c r="D9" s="619" t="s">
        <v>547</v>
      </c>
      <c r="E9" s="291"/>
      <c r="F9" s="291"/>
      <c r="G9" s="291" t="s">
        <v>8412</v>
      </c>
      <c r="H9" s="807" t="s">
        <v>12287</v>
      </c>
      <c r="I9" s="291" t="s">
        <v>11248</v>
      </c>
    </row>
    <row r="10" spans="1:9" ht="51">
      <c r="B10" s="291">
        <v>45357</v>
      </c>
      <c r="C10" s="618" t="s">
        <v>6231</v>
      </c>
      <c r="D10" s="619" t="s">
        <v>547</v>
      </c>
      <c r="E10" s="291"/>
      <c r="F10" s="291"/>
      <c r="G10" s="291" t="s">
        <v>4226</v>
      </c>
      <c r="H10" s="807" t="s">
        <v>12279</v>
      </c>
      <c r="I10" s="291" t="s">
        <v>3986</v>
      </c>
    </row>
    <row r="11" spans="1:9" ht="51">
      <c r="B11" s="291">
        <v>45322</v>
      </c>
      <c r="C11" s="618" t="s">
        <v>6231</v>
      </c>
      <c r="D11" s="619" t="s">
        <v>547</v>
      </c>
      <c r="E11" s="291"/>
      <c r="F11" s="291"/>
      <c r="G11" s="291" t="s">
        <v>8412</v>
      </c>
      <c r="H11" s="807" t="s">
        <v>12278</v>
      </c>
      <c r="I11" s="291" t="s">
        <v>10934</v>
      </c>
    </row>
    <row r="12" spans="1:9" ht="51">
      <c r="B12" s="291">
        <v>45321</v>
      </c>
      <c r="C12" s="618" t="s">
        <v>6231</v>
      </c>
      <c r="D12" s="619" t="s">
        <v>547</v>
      </c>
      <c r="E12" s="596" t="s">
        <v>6736</v>
      </c>
      <c r="F12" s="291"/>
      <c r="G12" s="291" t="s">
        <v>2676</v>
      </c>
      <c r="H12" s="807" t="s">
        <v>12276</v>
      </c>
      <c r="I12" s="291" t="s">
        <v>2619</v>
      </c>
    </row>
    <row r="13" spans="1:9" ht="51">
      <c r="B13" s="291">
        <v>45320</v>
      </c>
      <c r="C13" s="618" t="s">
        <v>6231</v>
      </c>
      <c r="D13" s="619" t="s">
        <v>547</v>
      </c>
      <c r="E13" s="596" t="s">
        <v>6736</v>
      </c>
      <c r="F13" s="291"/>
      <c r="G13" s="291" t="s">
        <v>2676</v>
      </c>
      <c r="H13" s="807" t="s">
        <v>12274</v>
      </c>
      <c r="I13" s="291" t="s">
        <v>10662</v>
      </c>
    </row>
    <row r="14" spans="1:9" ht="51">
      <c r="B14" s="291">
        <v>45320</v>
      </c>
      <c r="C14" s="618" t="s">
        <v>6231</v>
      </c>
      <c r="D14" s="619" t="s">
        <v>547</v>
      </c>
      <c r="E14" s="291"/>
      <c r="F14" s="291"/>
      <c r="G14" s="291" t="s">
        <v>8412</v>
      </c>
      <c r="H14" s="807" t="s">
        <v>12272</v>
      </c>
      <c r="I14" s="291" t="s">
        <v>10844</v>
      </c>
    </row>
    <row r="15" spans="1:9" ht="30.75" customHeight="1">
      <c r="B15" s="291">
        <v>45309</v>
      </c>
      <c r="C15" s="618" t="s">
        <v>6231</v>
      </c>
      <c r="D15" s="291"/>
      <c r="E15" s="291"/>
      <c r="F15" s="291"/>
      <c r="G15" s="291" t="s">
        <v>8412</v>
      </c>
      <c r="H15" s="807" t="s">
        <v>12271</v>
      </c>
      <c r="I15" s="291" t="s">
        <v>7803</v>
      </c>
    </row>
    <row r="16" spans="1:9" ht="51" customHeight="1">
      <c r="B16" s="291">
        <v>45293</v>
      </c>
      <c r="C16" s="618" t="s">
        <v>6231</v>
      </c>
      <c r="D16" s="619" t="s">
        <v>547</v>
      </c>
      <c r="E16" s="596" t="s">
        <v>6736</v>
      </c>
      <c r="F16" s="291"/>
      <c r="G16" s="291" t="s">
        <v>8412</v>
      </c>
      <c r="H16" s="807" t="s">
        <v>12270</v>
      </c>
      <c r="I16" s="291" t="s">
        <v>6137</v>
      </c>
    </row>
    <row r="17" spans="2:9" ht="30.75" customHeight="1">
      <c r="B17" s="291">
        <v>45281</v>
      </c>
      <c r="C17" s="291"/>
      <c r="D17" s="619" t="s">
        <v>547</v>
      </c>
      <c r="E17" s="291"/>
      <c r="F17" s="291"/>
      <c r="G17" s="291" t="s">
        <v>8412</v>
      </c>
      <c r="H17" s="807" t="s">
        <v>12269</v>
      </c>
      <c r="I17" s="291" t="s">
        <v>10668</v>
      </c>
    </row>
    <row r="18" spans="2:9" ht="30.75" customHeight="1">
      <c r="B18" s="291">
        <v>45240</v>
      </c>
      <c r="C18" s="618" t="s">
        <v>6231</v>
      </c>
      <c r="D18" s="291"/>
      <c r="E18" s="291"/>
      <c r="F18" s="291"/>
      <c r="G18" s="291" t="s">
        <v>4226</v>
      </c>
      <c r="H18" s="807" t="s">
        <v>12263</v>
      </c>
      <c r="I18" s="291" t="s">
        <v>12262</v>
      </c>
    </row>
    <row r="19" spans="2:9" ht="51" customHeight="1">
      <c r="B19" s="291">
        <v>45230</v>
      </c>
      <c r="C19" s="618" t="s">
        <v>6231</v>
      </c>
      <c r="D19" s="619" t="s">
        <v>547</v>
      </c>
      <c r="E19" s="596" t="s">
        <v>6736</v>
      </c>
      <c r="F19" s="291"/>
      <c r="G19" s="291" t="s">
        <v>2676</v>
      </c>
      <c r="H19" s="807" t="s">
        <v>12260</v>
      </c>
      <c r="I19" s="291" t="s">
        <v>1878</v>
      </c>
    </row>
    <row r="20" spans="2:9" ht="30.75" customHeight="1">
      <c r="B20" s="291">
        <v>45222</v>
      </c>
      <c r="C20" s="291"/>
      <c r="D20" s="619" t="s">
        <v>547</v>
      </c>
      <c r="E20" s="596" t="s">
        <v>6736</v>
      </c>
      <c r="F20" s="291"/>
      <c r="G20" s="291" t="s">
        <v>2676</v>
      </c>
      <c r="H20" s="807" t="s">
        <v>12258</v>
      </c>
      <c r="I20" s="291" t="s">
        <v>11456</v>
      </c>
    </row>
    <row r="21" spans="2:9" ht="51">
      <c r="B21" s="291">
        <v>45211</v>
      </c>
      <c r="C21" s="618" t="s">
        <v>6231</v>
      </c>
      <c r="D21" s="619" t="s">
        <v>547</v>
      </c>
      <c r="E21" s="596" t="s">
        <v>6736</v>
      </c>
      <c r="F21" s="291"/>
      <c r="G21" s="291" t="s">
        <v>4226</v>
      </c>
      <c r="H21" s="807" t="s">
        <v>12256</v>
      </c>
      <c r="I21" s="291" t="s">
        <v>1724</v>
      </c>
    </row>
    <row r="22" spans="2:9" ht="30.75" customHeight="1">
      <c r="B22" s="291">
        <v>45205</v>
      </c>
      <c r="C22" s="291"/>
      <c r="D22" s="619" t="s">
        <v>547</v>
      </c>
      <c r="E22" s="596" t="s">
        <v>6736</v>
      </c>
      <c r="F22" s="291"/>
      <c r="G22" s="291" t="s">
        <v>2676</v>
      </c>
      <c r="H22" s="807" t="s">
        <v>12254</v>
      </c>
      <c r="I22" s="291" t="s">
        <v>11461</v>
      </c>
    </row>
    <row r="23" spans="2:9" ht="51">
      <c r="B23" s="291">
        <v>45202</v>
      </c>
      <c r="C23" s="618" t="s">
        <v>6231</v>
      </c>
      <c r="D23" s="619" t="s">
        <v>547</v>
      </c>
      <c r="E23" s="596" t="s">
        <v>6736</v>
      </c>
      <c r="F23" s="291"/>
      <c r="G23" s="141" t="s">
        <v>5706</v>
      </c>
      <c r="H23" s="807" t="s">
        <v>12251</v>
      </c>
      <c r="I23" s="291" t="s">
        <v>4044</v>
      </c>
    </row>
    <row r="24" spans="2:9" ht="30.75" customHeight="1">
      <c r="B24" s="291">
        <v>45201</v>
      </c>
      <c r="C24" s="291"/>
      <c r="D24" s="619" t="s">
        <v>547</v>
      </c>
      <c r="E24" s="596" t="s">
        <v>6736</v>
      </c>
      <c r="F24" s="291"/>
      <c r="G24" s="291" t="s">
        <v>10977</v>
      </c>
      <c r="H24" s="807" t="s">
        <v>12250</v>
      </c>
      <c r="I24" s="291" t="s">
        <v>2462</v>
      </c>
    </row>
    <row r="25" spans="2:9" ht="51">
      <c r="B25" s="291">
        <v>45201</v>
      </c>
      <c r="C25" s="618" t="s">
        <v>6231</v>
      </c>
      <c r="D25" s="619" t="s">
        <v>547</v>
      </c>
      <c r="E25" s="596" t="s">
        <v>6736</v>
      </c>
      <c r="F25" s="291"/>
      <c r="G25" s="291" t="s">
        <v>6753</v>
      </c>
      <c r="H25" s="807" t="s">
        <v>12241</v>
      </c>
      <c r="I25" s="291" t="s">
        <v>2462</v>
      </c>
    </row>
    <row r="26" spans="2:9" ht="30.75" customHeight="1">
      <c r="B26" s="291">
        <v>45194</v>
      </c>
      <c r="C26" s="291"/>
      <c r="D26" s="619" t="s">
        <v>547</v>
      </c>
      <c r="E26" s="291"/>
      <c r="F26" s="291"/>
      <c r="G26" s="291" t="s">
        <v>10977</v>
      </c>
      <c r="H26" s="807" t="s">
        <v>12240</v>
      </c>
      <c r="I26" s="291" t="s">
        <v>12223</v>
      </c>
    </row>
    <row r="27" spans="2:9" ht="51">
      <c r="B27" s="291">
        <v>45190</v>
      </c>
      <c r="C27" s="618" t="s">
        <v>6231</v>
      </c>
      <c r="D27" s="619" t="s">
        <v>547</v>
      </c>
      <c r="E27" s="291"/>
      <c r="F27" s="291"/>
      <c r="G27" s="291" t="s">
        <v>8412</v>
      </c>
      <c r="H27" s="807" t="s">
        <v>12222</v>
      </c>
      <c r="I27" s="291" t="s">
        <v>10627</v>
      </c>
    </row>
    <row r="28" spans="2:9" ht="51">
      <c r="B28" s="291">
        <v>45182</v>
      </c>
      <c r="C28" s="618" t="s">
        <v>6231</v>
      </c>
      <c r="D28" s="619" t="s">
        <v>547</v>
      </c>
      <c r="E28" s="596" t="s">
        <v>6736</v>
      </c>
      <c r="F28" s="291"/>
      <c r="G28" s="291" t="s">
        <v>2676</v>
      </c>
      <c r="H28" s="807" t="s">
        <v>12215</v>
      </c>
      <c r="I28" s="291" t="s">
        <v>12216</v>
      </c>
    </row>
    <row r="29" spans="2:9" ht="30.75" customHeight="1">
      <c r="B29" s="291">
        <v>45169</v>
      </c>
      <c r="C29" s="291"/>
      <c r="D29" s="619" t="s">
        <v>547</v>
      </c>
      <c r="E29" s="596" t="s">
        <v>6736</v>
      </c>
      <c r="F29" s="291"/>
      <c r="G29" s="291" t="s">
        <v>2676</v>
      </c>
      <c r="H29" s="807" t="s">
        <v>12213</v>
      </c>
      <c r="I29" s="291" t="s">
        <v>2477</v>
      </c>
    </row>
    <row r="30" spans="2:9" ht="30.75" customHeight="1">
      <c r="B30" s="291">
        <v>45159</v>
      </c>
      <c r="C30" s="291"/>
      <c r="D30" s="619" t="s">
        <v>547</v>
      </c>
      <c r="E30" s="291"/>
      <c r="F30" s="291"/>
      <c r="G30" s="291" t="s">
        <v>8412</v>
      </c>
      <c r="H30" s="807" t="s">
        <v>12212</v>
      </c>
      <c r="I30" s="291" t="s">
        <v>4884</v>
      </c>
    </row>
    <row r="31" spans="2:9" ht="30.75" customHeight="1">
      <c r="B31" s="291">
        <v>45134</v>
      </c>
      <c r="C31" s="291"/>
      <c r="D31" s="619" t="s">
        <v>547</v>
      </c>
      <c r="E31" s="291"/>
      <c r="F31" s="291"/>
      <c r="G31" s="291" t="s">
        <v>4226</v>
      </c>
      <c r="H31" s="807" t="s">
        <v>12209</v>
      </c>
      <c r="I31" s="291" t="s">
        <v>808</v>
      </c>
    </row>
    <row r="32" spans="2:9" ht="30.75" customHeight="1">
      <c r="B32" s="291">
        <v>45131</v>
      </c>
      <c r="C32" s="618" t="s">
        <v>6231</v>
      </c>
      <c r="D32" s="619" t="s">
        <v>547</v>
      </c>
      <c r="E32" s="596" t="s">
        <v>6736</v>
      </c>
      <c r="F32" s="291"/>
      <c r="G32" s="291" t="s">
        <v>8412</v>
      </c>
      <c r="H32" s="807" t="s">
        <v>12207</v>
      </c>
      <c r="I32" s="291" t="s">
        <v>12208</v>
      </c>
    </row>
    <row r="33" spans="2:9" ht="51">
      <c r="B33" s="291">
        <v>45113</v>
      </c>
      <c r="C33" s="618" t="s">
        <v>6231</v>
      </c>
      <c r="D33" s="619" t="s">
        <v>547</v>
      </c>
      <c r="E33" s="291"/>
      <c r="F33" s="291"/>
      <c r="G33" s="291" t="s">
        <v>4226</v>
      </c>
      <c r="H33" s="807" t="s">
        <v>12205</v>
      </c>
      <c r="I33" s="291" t="s">
        <v>5980</v>
      </c>
    </row>
    <row r="34" spans="2:9" ht="51">
      <c r="B34" s="291">
        <v>45106</v>
      </c>
      <c r="C34" s="618" t="s">
        <v>6231</v>
      </c>
      <c r="D34" s="619" t="s">
        <v>547</v>
      </c>
      <c r="E34" s="596" t="s">
        <v>6736</v>
      </c>
      <c r="F34" s="291"/>
      <c r="G34" s="291" t="s">
        <v>4226</v>
      </c>
      <c r="H34" s="807" t="s">
        <v>12198</v>
      </c>
      <c r="I34" s="291" t="s">
        <v>2575</v>
      </c>
    </row>
    <row r="35" spans="2:9" ht="30.75" customHeight="1">
      <c r="B35" s="291">
        <v>45103</v>
      </c>
      <c r="C35" s="291"/>
      <c r="D35" s="291"/>
      <c r="E35" s="596" t="s">
        <v>6736</v>
      </c>
      <c r="F35" s="291"/>
      <c r="G35" s="291" t="s">
        <v>10977</v>
      </c>
      <c r="H35" s="807" t="s">
        <v>12128</v>
      </c>
      <c r="I35" s="291" t="s">
        <v>12130</v>
      </c>
    </row>
    <row r="36" spans="2:9" ht="51" customHeight="1">
      <c r="B36" s="291">
        <v>45100</v>
      </c>
      <c r="C36" s="618" t="s">
        <v>6231</v>
      </c>
      <c r="D36" s="619" t="s">
        <v>547</v>
      </c>
      <c r="E36" s="291"/>
      <c r="F36" s="291"/>
      <c r="G36" s="291" t="s">
        <v>12192</v>
      </c>
      <c r="H36" s="645" t="s">
        <v>12197</v>
      </c>
      <c r="I36" s="291" t="s">
        <v>6301</v>
      </c>
    </row>
    <row r="37" spans="2:9" ht="30.75" customHeight="1">
      <c r="B37" s="291">
        <v>45098</v>
      </c>
      <c r="C37" s="291"/>
      <c r="D37" s="619" t="s">
        <v>547</v>
      </c>
      <c r="E37" s="291"/>
      <c r="F37" s="291"/>
      <c r="G37" s="291" t="s">
        <v>4226</v>
      </c>
      <c r="H37" s="807" t="s">
        <v>12122</v>
      </c>
      <c r="I37" s="291" t="s">
        <v>1572</v>
      </c>
    </row>
    <row r="38" spans="2:9" ht="51" customHeight="1">
      <c r="B38" s="291">
        <v>45093</v>
      </c>
      <c r="C38" s="618" t="s">
        <v>6231</v>
      </c>
      <c r="D38" s="619" t="s">
        <v>547</v>
      </c>
      <c r="E38" s="596" t="s">
        <v>6736</v>
      </c>
      <c r="F38" s="291"/>
      <c r="G38" s="291" t="s">
        <v>5706</v>
      </c>
      <c r="H38" s="807" t="s">
        <v>12119</v>
      </c>
      <c r="I38" s="291" t="s">
        <v>3377</v>
      </c>
    </row>
    <row r="39" spans="2:9" ht="51" customHeight="1">
      <c r="B39" s="291">
        <v>45090</v>
      </c>
      <c r="C39" s="618" t="s">
        <v>6231</v>
      </c>
      <c r="D39" s="619" t="s">
        <v>547</v>
      </c>
      <c r="E39" s="596" t="s">
        <v>6736</v>
      </c>
      <c r="F39" s="291"/>
      <c r="G39" s="291" t="s">
        <v>8412</v>
      </c>
      <c r="H39" s="807" t="s">
        <v>12118</v>
      </c>
      <c r="I39" s="291" t="s">
        <v>2455</v>
      </c>
    </row>
    <row r="40" spans="2:9" ht="51" customHeight="1">
      <c r="B40" s="291">
        <v>45082</v>
      </c>
      <c r="C40" s="291"/>
      <c r="D40" s="619" t="s">
        <v>547</v>
      </c>
      <c r="E40" s="291"/>
      <c r="F40" s="291"/>
      <c r="G40" s="291" t="s">
        <v>4226</v>
      </c>
      <c r="H40" s="807" t="s">
        <v>12117</v>
      </c>
      <c r="I40" s="291" t="s">
        <v>4125</v>
      </c>
    </row>
    <row r="41" spans="2:9" ht="30.75" customHeight="1">
      <c r="B41" s="291">
        <v>45071</v>
      </c>
      <c r="C41" s="291"/>
      <c r="D41" s="619" t="s">
        <v>547</v>
      </c>
      <c r="E41" s="291"/>
      <c r="F41" s="291"/>
      <c r="G41" s="291" t="s">
        <v>8412</v>
      </c>
      <c r="H41" s="807" t="s">
        <v>12111</v>
      </c>
      <c r="I41" s="291" t="s">
        <v>3267</v>
      </c>
    </row>
    <row r="42" spans="2:9" ht="30.75" customHeight="1">
      <c r="B42" s="291">
        <v>45070</v>
      </c>
      <c r="C42" s="291"/>
      <c r="D42" s="619" t="s">
        <v>547</v>
      </c>
      <c r="E42" s="596" t="s">
        <v>6736</v>
      </c>
      <c r="F42" s="291"/>
      <c r="G42" s="291" t="s">
        <v>8412</v>
      </c>
      <c r="H42" s="807" t="s">
        <v>12110</v>
      </c>
      <c r="I42" s="291" t="s">
        <v>4033</v>
      </c>
    </row>
    <row r="43" spans="2:9" ht="51">
      <c r="B43" s="291">
        <v>45068</v>
      </c>
      <c r="C43" s="618" t="s">
        <v>6231</v>
      </c>
      <c r="D43" s="619" t="s">
        <v>547</v>
      </c>
      <c r="E43" s="596" t="s">
        <v>6736</v>
      </c>
      <c r="F43" s="291"/>
      <c r="G43" s="291" t="s">
        <v>4226</v>
      </c>
      <c r="H43" s="807" t="s">
        <v>12107</v>
      </c>
      <c r="I43" s="291" t="s">
        <v>454</v>
      </c>
    </row>
    <row r="44" spans="2:9" ht="30.75" customHeight="1">
      <c r="B44" s="291">
        <v>45068</v>
      </c>
      <c r="C44" s="291"/>
      <c r="D44" s="619" t="s">
        <v>547</v>
      </c>
      <c r="E44" s="291"/>
      <c r="F44" s="291"/>
      <c r="G44" s="291" t="s">
        <v>4226</v>
      </c>
      <c r="H44" s="807" t="s">
        <v>12106</v>
      </c>
      <c r="I44" s="291" t="s">
        <v>692</v>
      </c>
    </row>
    <row r="45" spans="2:9" ht="30.75" customHeight="1">
      <c r="B45" s="291">
        <v>45064</v>
      </c>
      <c r="C45" s="291"/>
      <c r="D45" s="619" t="s">
        <v>547</v>
      </c>
      <c r="E45" s="596" t="s">
        <v>6736</v>
      </c>
      <c r="F45" s="291"/>
      <c r="G45" s="291" t="s">
        <v>4226</v>
      </c>
      <c r="H45" s="807" t="s">
        <v>12104</v>
      </c>
      <c r="I45" s="291" t="s">
        <v>4212</v>
      </c>
    </row>
    <row r="46" spans="2:9" ht="30.75" customHeight="1">
      <c r="B46" s="291">
        <v>45062</v>
      </c>
      <c r="C46" s="291"/>
      <c r="D46" s="619" t="s">
        <v>547</v>
      </c>
      <c r="E46" s="596" t="s">
        <v>6736</v>
      </c>
      <c r="F46" s="291"/>
      <c r="G46" s="291" t="s">
        <v>2676</v>
      </c>
      <c r="H46" s="807" t="s">
        <v>12102</v>
      </c>
      <c r="I46" s="291" t="s">
        <v>11461</v>
      </c>
    </row>
    <row r="47" spans="2:9" ht="51">
      <c r="B47" s="291">
        <v>45055</v>
      </c>
      <c r="C47" s="618" t="s">
        <v>6231</v>
      </c>
      <c r="D47" s="619" t="s">
        <v>547</v>
      </c>
      <c r="E47" s="596" t="s">
        <v>6736</v>
      </c>
      <c r="F47" s="291"/>
      <c r="G47" s="291" t="s">
        <v>2676</v>
      </c>
      <c r="H47" s="807" t="s">
        <v>12100</v>
      </c>
      <c r="I47" s="291" t="s">
        <v>1493</v>
      </c>
    </row>
    <row r="48" spans="2:9" ht="51" customHeight="1">
      <c r="B48" s="291">
        <v>45051</v>
      </c>
      <c r="C48" s="618" t="s">
        <v>6231</v>
      </c>
      <c r="D48" s="619" t="s">
        <v>547</v>
      </c>
      <c r="E48" s="596" t="s">
        <v>6736</v>
      </c>
      <c r="F48" s="291"/>
      <c r="G48" s="291" t="s">
        <v>4226</v>
      </c>
      <c r="H48" s="807" t="s">
        <v>12094</v>
      </c>
      <c r="I48" s="291" t="s">
        <v>11114</v>
      </c>
    </row>
    <row r="49" spans="2:9" ht="30.75" customHeight="1">
      <c r="B49" s="291">
        <v>45036</v>
      </c>
      <c r="C49" s="291"/>
      <c r="D49" s="619" t="s">
        <v>547</v>
      </c>
      <c r="E49" s="596" t="s">
        <v>6736</v>
      </c>
      <c r="F49" s="291"/>
      <c r="G49" s="291" t="s">
        <v>10977</v>
      </c>
      <c r="H49" s="807" t="s">
        <v>12071</v>
      </c>
      <c r="I49" s="291" t="s">
        <v>12072</v>
      </c>
    </row>
    <row r="50" spans="2:9" ht="51" customHeight="1">
      <c r="B50" s="291">
        <v>45036</v>
      </c>
      <c r="C50" s="618" t="s">
        <v>6231</v>
      </c>
      <c r="D50" s="619" t="s">
        <v>547</v>
      </c>
      <c r="E50" s="596" t="s">
        <v>6736</v>
      </c>
      <c r="F50" s="291"/>
      <c r="G50" s="291" t="s">
        <v>6753</v>
      </c>
      <c r="H50" s="807" t="s">
        <v>12073</v>
      </c>
      <c r="I50" s="291" t="s">
        <v>6782</v>
      </c>
    </row>
    <row r="51" spans="2:9" ht="51">
      <c r="B51" s="291">
        <v>45035</v>
      </c>
      <c r="C51" s="618" t="s">
        <v>6231</v>
      </c>
      <c r="D51" s="619" t="s">
        <v>547</v>
      </c>
      <c r="E51" s="596" t="s">
        <v>6736</v>
      </c>
      <c r="F51" s="291"/>
      <c r="G51" s="291" t="s">
        <v>5706</v>
      </c>
      <c r="H51" s="807" t="s">
        <v>12070</v>
      </c>
      <c r="I51" s="291" t="s">
        <v>12063</v>
      </c>
    </row>
    <row r="52" spans="2:9" ht="51">
      <c r="B52" s="291">
        <v>45034</v>
      </c>
      <c r="C52" s="618" t="s">
        <v>6231</v>
      </c>
      <c r="D52" s="619" t="s">
        <v>547</v>
      </c>
      <c r="E52" s="596" t="s">
        <v>6736</v>
      </c>
      <c r="F52" s="291"/>
      <c r="G52" s="291" t="s">
        <v>9332</v>
      </c>
      <c r="H52" s="807" t="s">
        <v>12060</v>
      </c>
      <c r="I52" s="291" t="s">
        <v>9903</v>
      </c>
    </row>
    <row r="53" spans="2:9" ht="30.75" customHeight="1">
      <c r="B53" s="291">
        <v>45034</v>
      </c>
      <c r="C53" s="291"/>
      <c r="D53" s="619" t="s">
        <v>547</v>
      </c>
      <c r="E53" s="291"/>
      <c r="F53" s="291"/>
      <c r="G53" s="291" t="s">
        <v>5706</v>
      </c>
      <c r="H53" s="807" t="s">
        <v>12057</v>
      </c>
      <c r="I53" s="291" t="s">
        <v>6288</v>
      </c>
    </row>
    <row r="54" spans="2:9" ht="30.75" customHeight="1">
      <c r="B54" s="291">
        <v>45033</v>
      </c>
      <c r="C54" s="618" t="s">
        <v>6231</v>
      </c>
      <c r="D54" s="291"/>
      <c r="E54" s="291"/>
      <c r="F54" s="291"/>
      <c r="G54" s="291" t="s">
        <v>8412</v>
      </c>
      <c r="H54" s="807" t="s">
        <v>12055</v>
      </c>
      <c r="I54" s="291" t="s">
        <v>12056</v>
      </c>
    </row>
    <row r="55" spans="2:9" ht="51">
      <c r="B55" s="291">
        <v>45028</v>
      </c>
      <c r="C55" s="618" t="s">
        <v>6231</v>
      </c>
      <c r="D55" s="619" t="s">
        <v>547</v>
      </c>
      <c r="E55" s="596" t="s">
        <v>6736</v>
      </c>
      <c r="F55" s="291"/>
      <c r="G55" s="291" t="s">
        <v>2676</v>
      </c>
      <c r="H55" s="807" t="s">
        <v>12054</v>
      </c>
      <c r="I55" s="291" t="s">
        <v>4881</v>
      </c>
    </row>
    <row r="56" spans="2:9" ht="30.75" customHeight="1">
      <c r="B56" s="291">
        <v>45022</v>
      </c>
      <c r="C56" s="618" t="s">
        <v>6231</v>
      </c>
      <c r="D56" s="291"/>
      <c r="E56" s="291"/>
      <c r="F56" s="291"/>
      <c r="G56" s="291" t="s">
        <v>8412</v>
      </c>
      <c r="H56" s="807" t="s">
        <v>12052</v>
      </c>
      <c r="I56" s="291" t="s">
        <v>7959</v>
      </c>
    </row>
    <row r="57" spans="2:9" ht="30.75" customHeight="1">
      <c r="B57" s="291">
        <v>45020</v>
      </c>
      <c r="C57" s="291"/>
      <c r="D57" s="619" t="s">
        <v>547</v>
      </c>
      <c r="E57" s="291"/>
      <c r="F57" s="291"/>
      <c r="G57" s="291" t="s">
        <v>8412</v>
      </c>
      <c r="H57" s="807" t="s">
        <v>12051</v>
      </c>
      <c r="I57" s="291" t="s">
        <v>6072</v>
      </c>
    </row>
    <row r="58" spans="2:9" ht="30.75" customHeight="1">
      <c r="B58" s="291">
        <v>45012</v>
      </c>
      <c r="C58" s="618" t="s">
        <v>6231</v>
      </c>
      <c r="D58" s="619" t="s">
        <v>547</v>
      </c>
      <c r="E58" s="596" t="s">
        <v>6736</v>
      </c>
      <c r="F58" s="291"/>
      <c r="G58" s="291" t="s">
        <v>10977</v>
      </c>
      <c r="H58" s="680" t="s">
        <v>11963</v>
      </c>
      <c r="I58" s="647" t="s">
        <v>11668</v>
      </c>
    </row>
    <row r="59" spans="2:9" ht="51" customHeight="1">
      <c r="B59" s="291">
        <v>44992</v>
      </c>
      <c r="C59" s="618" t="s">
        <v>6231</v>
      </c>
      <c r="D59" s="619" t="s">
        <v>547</v>
      </c>
      <c r="E59" s="291"/>
      <c r="F59" s="291"/>
      <c r="G59" s="291" t="s">
        <v>11908</v>
      </c>
      <c r="H59" s="680" t="s">
        <v>11944</v>
      </c>
      <c r="I59" s="291" t="s">
        <v>10720</v>
      </c>
    </row>
    <row r="60" spans="2:9" ht="30.75" customHeight="1">
      <c r="B60" s="291">
        <v>44992</v>
      </c>
      <c r="C60" s="618" t="s">
        <v>6231</v>
      </c>
      <c r="D60" s="291"/>
      <c r="E60" s="291"/>
      <c r="F60" s="291"/>
      <c r="G60" s="291" t="s">
        <v>11908</v>
      </c>
      <c r="H60" s="680" t="s">
        <v>11943</v>
      </c>
      <c r="I60" s="291" t="s">
        <v>10692</v>
      </c>
    </row>
    <row r="61" spans="2:9" ht="30.75" customHeight="1">
      <c r="B61" s="291">
        <v>44991</v>
      </c>
      <c r="C61" s="618" t="s">
        <v>6231</v>
      </c>
      <c r="D61" s="291"/>
      <c r="E61" s="291"/>
      <c r="F61" s="291"/>
      <c r="G61" s="291" t="s">
        <v>8412</v>
      </c>
      <c r="H61" s="680" t="s">
        <v>11942</v>
      </c>
      <c r="I61" s="291" t="s">
        <v>10728</v>
      </c>
    </row>
    <row r="62" spans="2:9" ht="51">
      <c r="B62" s="291">
        <v>44986</v>
      </c>
      <c r="C62" s="618" t="s">
        <v>6231</v>
      </c>
      <c r="D62" s="619" t="s">
        <v>547</v>
      </c>
      <c r="E62" s="596" t="s">
        <v>6736</v>
      </c>
      <c r="F62" s="291"/>
      <c r="G62" s="291" t="s">
        <v>8412</v>
      </c>
      <c r="H62" s="680" t="s">
        <v>11941</v>
      </c>
      <c r="I62" s="291" t="s">
        <v>10659</v>
      </c>
    </row>
    <row r="63" spans="2:9" ht="30.75" customHeight="1">
      <c r="B63" s="291">
        <v>44985</v>
      </c>
      <c r="C63" s="610"/>
      <c r="D63" s="619" t="s">
        <v>547</v>
      </c>
      <c r="E63" s="611"/>
      <c r="F63" s="291"/>
      <c r="G63" s="291" t="s">
        <v>8412</v>
      </c>
      <c r="H63" s="807" t="s">
        <v>11940</v>
      </c>
      <c r="I63" s="291" t="s">
        <v>10626</v>
      </c>
    </row>
    <row r="64" spans="2:9" ht="30.75" customHeight="1">
      <c r="B64" s="291">
        <v>44981</v>
      </c>
      <c r="C64" s="618" t="s">
        <v>6231</v>
      </c>
      <c r="D64" s="611"/>
      <c r="E64" s="611"/>
      <c r="F64" s="291"/>
      <c r="G64" s="291" t="s">
        <v>5944</v>
      </c>
      <c r="H64" s="807" t="s">
        <v>11938</v>
      </c>
      <c r="I64" s="291" t="s">
        <v>11222</v>
      </c>
    </row>
    <row r="65" spans="2:9" ht="30.75" customHeight="1">
      <c r="B65" s="291">
        <v>44981</v>
      </c>
      <c r="C65" s="610"/>
      <c r="D65" s="619" t="s">
        <v>547</v>
      </c>
      <c r="E65" s="596" t="s">
        <v>6736</v>
      </c>
      <c r="F65" s="291"/>
      <c r="G65" s="291" t="s">
        <v>5944</v>
      </c>
      <c r="H65" s="807" t="s">
        <v>11939</v>
      </c>
      <c r="I65" s="291" t="s">
        <v>1892</v>
      </c>
    </row>
    <row r="66" spans="2:9" ht="51" customHeight="1">
      <c r="B66" s="291">
        <v>44966</v>
      </c>
      <c r="C66" s="618" t="s">
        <v>6231</v>
      </c>
      <c r="D66" s="619" t="s">
        <v>547</v>
      </c>
      <c r="E66" s="596" t="s">
        <v>6736</v>
      </c>
      <c r="F66" s="291"/>
      <c r="G66" s="291" t="s">
        <v>8412</v>
      </c>
      <c r="H66" s="807" t="s">
        <v>11929</v>
      </c>
      <c r="I66" s="291" t="s">
        <v>11862</v>
      </c>
    </row>
    <row r="67" spans="2:9" ht="30.75" customHeight="1">
      <c r="B67" s="291">
        <v>44957</v>
      </c>
      <c r="C67" s="618" t="s">
        <v>6231</v>
      </c>
      <c r="D67" s="291"/>
      <c r="E67" s="291"/>
      <c r="F67" s="291"/>
      <c r="G67" s="291" t="s">
        <v>8412</v>
      </c>
      <c r="H67" s="807" t="s">
        <v>11928</v>
      </c>
      <c r="I67" s="291" t="s">
        <v>10716</v>
      </c>
    </row>
    <row r="68" spans="2:9" ht="30.75" customHeight="1">
      <c r="B68" s="291">
        <v>44944</v>
      </c>
      <c r="C68" s="618" t="s">
        <v>6231</v>
      </c>
      <c r="D68" s="291"/>
      <c r="E68" s="291"/>
      <c r="F68" s="291"/>
      <c r="G68" s="141" t="s">
        <v>8412</v>
      </c>
      <c r="H68" s="281" t="s">
        <v>11927</v>
      </c>
      <c r="I68" s="291" t="s">
        <v>10683</v>
      </c>
    </row>
    <row r="69" spans="2:9" ht="30.75" customHeight="1">
      <c r="B69" s="291">
        <v>44935</v>
      </c>
      <c r="C69" s="291"/>
      <c r="D69" s="619" t="s">
        <v>547</v>
      </c>
      <c r="E69" s="291"/>
      <c r="F69" s="291"/>
      <c r="G69" s="141" t="s">
        <v>5706</v>
      </c>
      <c r="H69" s="281" t="s">
        <v>11924</v>
      </c>
      <c r="I69" s="291" t="s">
        <v>821</v>
      </c>
    </row>
    <row r="70" spans="2:9" ht="30.75" customHeight="1">
      <c r="B70" s="291">
        <v>44930</v>
      </c>
      <c r="C70" s="291"/>
      <c r="D70" s="619" t="s">
        <v>547</v>
      </c>
      <c r="E70" s="291"/>
      <c r="F70" s="291"/>
      <c r="G70" s="291" t="s">
        <v>8412</v>
      </c>
      <c r="H70" s="680" t="s">
        <v>11923</v>
      </c>
      <c r="I70" s="291" t="s">
        <v>1305</v>
      </c>
    </row>
    <row r="71" spans="2:9" ht="51">
      <c r="B71" s="291">
        <v>44925</v>
      </c>
      <c r="C71" s="618" t="s">
        <v>6231</v>
      </c>
      <c r="D71" s="619" t="s">
        <v>547</v>
      </c>
      <c r="E71" s="596" t="s">
        <v>6736</v>
      </c>
      <c r="F71" s="291"/>
      <c r="G71" s="291" t="s">
        <v>8412</v>
      </c>
      <c r="H71" s="680" t="s">
        <v>11922</v>
      </c>
      <c r="I71" s="291" t="s">
        <v>11282</v>
      </c>
    </row>
    <row r="72" spans="2:9" ht="51">
      <c r="B72" s="291">
        <v>44916</v>
      </c>
      <c r="C72" s="618" t="s">
        <v>6231</v>
      </c>
      <c r="D72" s="619" t="s">
        <v>547</v>
      </c>
      <c r="E72" s="596" t="s">
        <v>6736</v>
      </c>
      <c r="F72" s="291"/>
      <c r="G72" s="291" t="s">
        <v>8412</v>
      </c>
      <c r="H72" s="680" t="s">
        <v>11921</v>
      </c>
      <c r="I72" s="291" t="s">
        <v>8514</v>
      </c>
    </row>
    <row r="73" spans="2:9" ht="30.75" customHeight="1">
      <c r="B73" s="291">
        <v>44915</v>
      </c>
      <c r="C73" s="618" t="s">
        <v>6231</v>
      </c>
      <c r="D73" s="291"/>
      <c r="E73" s="291"/>
      <c r="F73" s="291"/>
      <c r="G73" s="291" t="s">
        <v>8412</v>
      </c>
      <c r="H73" s="680" t="s">
        <v>11920</v>
      </c>
      <c r="I73" s="291" t="s">
        <v>7851</v>
      </c>
    </row>
    <row r="74" spans="2:9" ht="30.75" customHeight="1">
      <c r="B74" s="291">
        <v>44908</v>
      </c>
      <c r="C74" s="291"/>
      <c r="D74" s="619" t="s">
        <v>547</v>
      </c>
      <c r="E74" s="291"/>
      <c r="F74" s="291"/>
      <c r="G74" s="291" t="s">
        <v>8412</v>
      </c>
      <c r="H74" s="680" t="s">
        <v>11919</v>
      </c>
      <c r="I74" s="291" t="s">
        <v>11918</v>
      </c>
    </row>
    <row r="75" spans="2:9" ht="51">
      <c r="B75" s="291">
        <v>44896</v>
      </c>
      <c r="C75" s="618" t="s">
        <v>6231</v>
      </c>
      <c r="D75" s="619" t="s">
        <v>547</v>
      </c>
      <c r="E75" s="291"/>
      <c r="F75" s="291"/>
      <c r="G75" s="291" t="s">
        <v>5952</v>
      </c>
      <c r="H75" s="680" t="s">
        <v>11917</v>
      </c>
      <c r="I75" s="291" t="s">
        <v>6058</v>
      </c>
    </row>
    <row r="76" spans="2:9" ht="30.75" customHeight="1">
      <c r="B76" s="291">
        <v>44886</v>
      </c>
      <c r="C76" s="618" t="s">
        <v>6231</v>
      </c>
      <c r="D76" s="619" t="s">
        <v>547</v>
      </c>
      <c r="E76" s="291"/>
      <c r="F76" s="291"/>
      <c r="G76" s="291" t="s">
        <v>8412</v>
      </c>
      <c r="H76" s="805" t="s">
        <v>11913</v>
      </c>
      <c r="I76" s="291" t="s">
        <v>8389</v>
      </c>
    </row>
    <row r="77" spans="2:9" ht="51">
      <c r="B77" s="291">
        <v>44883</v>
      </c>
      <c r="C77" s="618" t="s">
        <v>6231</v>
      </c>
      <c r="D77" s="619" t="s">
        <v>547</v>
      </c>
      <c r="E77" s="596" t="s">
        <v>6736</v>
      </c>
      <c r="F77" s="291"/>
      <c r="G77" s="291" t="s">
        <v>8412</v>
      </c>
      <c r="H77" s="680" t="s">
        <v>11912</v>
      </c>
      <c r="I77" s="291" t="s">
        <v>6993</v>
      </c>
    </row>
    <row r="78" spans="2:9" ht="51">
      <c r="B78" s="291">
        <v>44873</v>
      </c>
      <c r="C78" s="618" t="s">
        <v>6231</v>
      </c>
      <c r="D78" s="619" t="s">
        <v>547</v>
      </c>
      <c r="E78" s="596" t="s">
        <v>6736</v>
      </c>
      <c r="F78" s="291"/>
      <c r="G78" s="291" t="s">
        <v>8412</v>
      </c>
      <c r="H78" s="680" t="s">
        <v>11911</v>
      </c>
      <c r="I78" s="291" t="s">
        <v>2957</v>
      </c>
    </row>
    <row r="79" spans="2:9" ht="30.75" customHeight="1">
      <c r="B79" s="291">
        <v>44847</v>
      </c>
      <c r="C79" s="618" t="s">
        <v>6231</v>
      </c>
      <c r="D79" s="611"/>
      <c r="E79" s="611"/>
      <c r="F79" s="291"/>
      <c r="G79" s="291" t="s">
        <v>11908</v>
      </c>
      <c r="H79" s="680" t="s">
        <v>11909</v>
      </c>
      <c r="I79" s="291" t="s">
        <v>8022</v>
      </c>
    </row>
    <row r="80" spans="2:9" ht="30.75" customHeight="1">
      <c r="B80" s="291">
        <v>44844</v>
      </c>
      <c r="C80" s="641" t="s">
        <v>6231</v>
      </c>
      <c r="D80" s="619" t="s">
        <v>547</v>
      </c>
      <c r="E80" s="596" t="s">
        <v>6736</v>
      </c>
      <c r="F80" s="291"/>
      <c r="G80" s="291" t="s">
        <v>2676</v>
      </c>
      <c r="H80" s="680" t="s">
        <v>11906</v>
      </c>
      <c r="I80" s="291" t="s">
        <v>10652</v>
      </c>
    </row>
    <row r="81" spans="2:9" ht="31.15" customHeight="1">
      <c r="B81" s="291">
        <v>44839</v>
      </c>
      <c r="C81" s="641"/>
      <c r="D81" s="619" t="s">
        <v>547</v>
      </c>
      <c r="E81" s="641"/>
      <c r="F81" s="291"/>
      <c r="G81" s="291" t="s">
        <v>4226</v>
      </c>
      <c r="H81" s="680" t="s">
        <v>11896</v>
      </c>
      <c r="I81" s="291" t="s">
        <v>3928</v>
      </c>
    </row>
    <row r="82" spans="2:9" ht="51">
      <c r="B82" s="291">
        <v>44839</v>
      </c>
      <c r="C82" s="618" t="s">
        <v>6231</v>
      </c>
      <c r="D82" s="619" t="s">
        <v>547</v>
      </c>
      <c r="E82" s="596" t="s">
        <v>6736</v>
      </c>
      <c r="F82" s="291"/>
      <c r="G82" s="291" t="s">
        <v>4226</v>
      </c>
      <c r="H82" s="680" t="s">
        <v>11897</v>
      </c>
      <c r="I82" s="291" t="s">
        <v>6186</v>
      </c>
    </row>
    <row r="83" spans="2:9" ht="51">
      <c r="B83" s="291">
        <v>44824</v>
      </c>
      <c r="C83" s="618" t="s">
        <v>6231</v>
      </c>
      <c r="D83" s="619" t="s">
        <v>547</v>
      </c>
      <c r="E83" s="596" t="s">
        <v>6736</v>
      </c>
      <c r="F83" s="291"/>
      <c r="G83" s="291" t="s">
        <v>2676</v>
      </c>
      <c r="H83" s="680" t="s">
        <v>11893</v>
      </c>
      <c r="I83" s="291" t="s">
        <v>10726</v>
      </c>
    </row>
    <row r="84" spans="2:9" ht="30.75" customHeight="1">
      <c r="B84" s="291">
        <v>44824</v>
      </c>
      <c r="C84" s="641"/>
      <c r="D84" s="619" t="s">
        <v>547</v>
      </c>
      <c r="E84" s="608"/>
      <c r="F84" s="291"/>
      <c r="G84" s="291" t="s">
        <v>8412</v>
      </c>
      <c r="H84" s="680" t="s">
        <v>11892</v>
      </c>
      <c r="I84" s="291" t="s">
        <v>614</v>
      </c>
    </row>
    <row r="85" spans="2:9" ht="51.75" customHeight="1">
      <c r="B85" s="291">
        <v>44817</v>
      </c>
      <c r="C85" s="618" t="s">
        <v>6231</v>
      </c>
      <c r="D85" s="619" t="s">
        <v>547</v>
      </c>
      <c r="E85" s="596" t="s">
        <v>6736</v>
      </c>
      <c r="F85" s="291"/>
      <c r="G85" s="291" t="s">
        <v>8412</v>
      </c>
      <c r="H85" s="680" t="s">
        <v>11891</v>
      </c>
      <c r="I85" s="291" t="s">
        <v>10715</v>
      </c>
    </row>
    <row r="86" spans="2:9" ht="30.75" customHeight="1">
      <c r="B86" s="291">
        <v>44816</v>
      </c>
      <c r="C86" s="618" t="s">
        <v>6231</v>
      </c>
      <c r="D86" s="619" t="s">
        <v>547</v>
      </c>
      <c r="E86" s="596" t="s">
        <v>6736</v>
      </c>
      <c r="F86" s="291"/>
      <c r="G86" s="291" t="s">
        <v>8412</v>
      </c>
      <c r="H86" s="680" t="s">
        <v>11890</v>
      </c>
      <c r="I86" s="647" t="s">
        <v>11889</v>
      </c>
    </row>
    <row r="87" spans="2:9" ht="51">
      <c r="B87" s="291">
        <v>44812</v>
      </c>
      <c r="C87" s="618" t="s">
        <v>6231</v>
      </c>
      <c r="D87" s="619" t="s">
        <v>547</v>
      </c>
      <c r="E87" s="596" t="s">
        <v>6736</v>
      </c>
      <c r="F87" s="291"/>
      <c r="G87" s="291" t="s">
        <v>8412</v>
      </c>
      <c r="H87" s="680" t="s">
        <v>11888</v>
      </c>
      <c r="I87" s="291" t="s">
        <v>11887</v>
      </c>
    </row>
    <row r="88" spans="2:9" ht="30.75" customHeight="1">
      <c r="B88" s="291">
        <v>44810</v>
      </c>
      <c r="C88" s="618" t="s">
        <v>6231</v>
      </c>
      <c r="D88" s="291"/>
      <c r="E88" s="291"/>
      <c r="F88" s="291"/>
      <c r="G88" s="291" t="s">
        <v>2676</v>
      </c>
      <c r="H88" s="645" t="s">
        <v>11885</v>
      </c>
      <c r="I88" s="291" t="s">
        <v>11445</v>
      </c>
    </row>
    <row r="89" spans="2:9" ht="51">
      <c r="B89" s="291">
        <v>44803</v>
      </c>
      <c r="C89" s="618" t="s">
        <v>6231</v>
      </c>
      <c r="D89" s="619" t="s">
        <v>547</v>
      </c>
      <c r="E89" s="596" t="s">
        <v>6736</v>
      </c>
      <c r="F89" s="291"/>
      <c r="G89" s="291" t="s">
        <v>2676</v>
      </c>
      <c r="H89" s="680" t="s">
        <v>11876</v>
      </c>
      <c r="I89" s="291" t="s">
        <v>11126</v>
      </c>
    </row>
    <row r="90" spans="2:9" ht="31.15" customHeight="1">
      <c r="B90" s="291">
        <v>44799</v>
      </c>
      <c r="C90" s="291"/>
      <c r="D90" s="619" t="s">
        <v>547</v>
      </c>
      <c r="E90" s="596" t="s">
        <v>6736</v>
      </c>
      <c r="F90" s="291"/>
      <c r="G90" s="291" t="s">
        <v>10977</v>
      </c>
      <c r="H90" s="645" t="s">
        <v>11868</v>
      </c>
      <c r="I90" s="291" t="s">
        <v>448</v>
      </c>
    </row>
    <row r="91" spans="2:9" ht="51" customHeight="1">
      <c r="B91" s="291">
        <v>44799</v>
      </c>
      <c r="C91" s="618" t="s">
        <v>6231</v>
      </c>
      <c r="D91" s="619" t="s">
        <v>547</v>
      </c>
      <c r="E91" s="596" t="s">
        <v>6736</v>
      </c>
      <c r="F91" s="291"/>
      <c r="G91" s="291" t="s">
        <v>5952</v>
      </c>
      <c r="H91" s="680" t="s">
        <v>11867</v>
      </c>
      <c r="I91" s="291" t="s">
        <v>448</v>
      </c>
    </row>
    <row r="92" spans="2:9" ht="51">
      <c r="B92" s="291">
        <v>44785</v>
      </c>
      <c r="C92" s="618" t="s">
        <v>6231</v>
      </c>
      <c r="D92" s="619" t="s">
        <v>547</v>
      </c>
      <c r="E92" s="291"/>
      <c r="F92" s="291"/>
      <c r="G92" s="291" t="s">
        <v>9332</v>
      </c>
      <c r="H92" s="645" t="s">
        <v>11866</v>
      </c>
      <c r="I92" s="291" t="s">
        <v>8389</v>
      </c>
    </row>
    <row r="93" spans="2:9" ht="30.75" customHeight="1">
      <c r="B93" s="291">
        <v>44776</v>
      </c>
      <c r="C93" s="291"/>
      <c r="D93" s="619" t="s">
        <v>547</v>
      </c>
      <c r="E93" s="291"/>
      <c r="F93" s="291"/>
      <c r="G93" s="291" t="s">
        <v>8412</v>
      </c>
      <c r="H93" s="645" t="s">
        <v>11865</v>
      </c>
      <c r="I93" s="291" t="s">
        <v>5976</v>
      </c>
    </row>
    <row r="94" spans="2:9" ht="51">
      <c r="B94" s="291">
        <v>44774</v>
      </c>
      <c r="C94" s="618" t="s">
        <v>6231</v>
      </c>
      <c r="D94" s="619" t="s">
        <v>547</v>
      </c>
      <c r="E94" s="291"/>
      <c r="F94" s="291"/>
      <c r="G94" s="291" t="s">
        <v>8412</v>
      </c>
      <c r="H94" s="645" t="s">
        <v>11864</v>
      </c>
      <c r="I94" s="291" t="s">
        <v>1897</v>
      </c>
    </row>
    <row r="95" spans="2:9" ht="30.75" customHeight="1">
      <c r="B95" s="291">
        <v>44761</v>
      </c>
      <c r="C95" s="291"/>
      <c r="D95" s="619" t="s">
        <v>547</v>
      </c>
      <c r="E95" s="596" t="s">
        <v>6736</v>
      </c>
      <c r="F95" s="291"/>
      <c r="G95" s="291" t="s">
        <v>10977</v>
      </c>
      <c r="H95" s="645" t="s">
        <v>11836</v>
      </c>
      <c r="I95" s="291" t="s">
        <v>11835</v>
      </c>
    </row>
    <row r="96" spans="2:9" ht="51">
      <c r="B96" s="291">
        <v>44760</v>
      </c>
      <c r="C96" s="618" t="s">
        <v>6231</v>
      </c>
      <c r="D96" s="619" t="s">
        <v>547</v>
      </c>
      <c r="E96" s="596" t="s">
        <v>6736</v>
      </c>
      <c r="F96" s="291"/>
      <c r="G96" s="291" t="s">
        <v>6753</v>
      </c>
      <c r="H96" s="680" t="s">
        <v>11834</v>
      </c>
      <c r="I96" s="291" t="s">
        <v>11833</v>
      </c>
    </row>
    <row r="97" spans="1:16384" s="105" customFormat="1" ht="51">
      <c r="B97" s="291">
        <v>44757</v>
      </c>
      <c r="C97" s="618" t="s">
        <v>6231</v>
      </c>
      <c r="D97" s="619" t="s">
        <v>547</v>
      </c>
      <c r="E97" s="596" t="s">
        <v>6736</v>
      </c>
      <c r="F97" s="291"/>
      <c r="G97" s="291" t="s">
        <v>8412</v>
      </c>
      <c r="H97" s="680" t="s">
        <v>11832</v>
      </c>
      <c r="I97" s="291" t="s">
        <v>11831</v>
      </c>
    </row>
    <row r="98" spans="1:16384" s="105" customFormat="1" ht="30.75" customHeight="1">
      <c r="B98" s="291">
        <v>44753</v>
      </c>
      <c r="C98" s="291"/>
      <c r="D98" s="619" t="s">
        <v>547</v>
      </c>
      <c r="E98" s="596" t="s">
        <v>6736</v>
      </c>
      <c r="F98" s="291"/>
      <c r="G98" s="291" t="s">
        <v>10977</v>
      </c>
      <c r="H98" s="680" t="s">
        <v>11825</v>
      </c>
      <c r="I98" s="291" t="s">
        <v>11668</v>
      </c>
    </row>
    <row r="99" spans="1:16384" s="105" customFormat="1" ht="51">
      <c r="B99" s="291">
        <v>44753</v>
      </c>
      <c r="C99" s="618" t="s">
        <v>6231</v>
      </c>
      <c r="D99" s="619" t="s">
        <v>547</v>
      </c>
      <c r="E99" s="596" t="s">
        <v>6736</v>
      </c>
      <c r="F99" s="291"/>
      <c r="G99" s="291" t="s">
        <v>8412</v>
      </c>
      <c r="H99" s="680" t="s">
        <v>11768</v>
      </c>
      <c r="I99" s="291" t="s">
        <v>11826</v>
      </c>
    </row>
    <row r="100" spans="1:16384" s="105" customFormat="1" ht="51">
      <c r="B100" s="291">
        <v>44747</v>
      </c>
      <c r="C100" s="618" t="s">
        <v>6231</v>
      </c>
      <c r="D100" s="619" t="s">
        <v>547</v>
      </c>
      <c r="E100" s="596" t="s">
        <v>6736</v>
      </c>
      <c r="F100" s="291"/>
      <c r="G100" s="291" t="s">
        <v>4226</v>
      </c>
      <c r="H100" s="680" t="s">
        <v>11762</v>
      </c>
      <c r="I100" s="291" t="s">
        <v>11100</v>
      </c>
    </row>
    <row r="101" spans="1:16384" s="105" customFormat="1" ht="51">
      <c r="B101" s="291">
        <v>44728</v>
      </c>
      <c r="C101" s="618" t="s">
        <v>6231</v>
      </c>
      <c r="D101" s="619" t="s">
        <v>547</v>
      </c>
      <c r="E101" s="596" t="s">
        <v>6736</v>
      </c>
      <c r="F101" s="291"/>
      <c r="G101" s="291" t="s">
        <v>2676</v>
      </c>
      <c r="H101" s="680" t="s">
        <v>11753</v>
      </c>
      <c r="I101" s="291" t="s">
        <v>738</v>
      </c>
    </row>
    <row r="102" spans="1:16384" s="105" customFormat="1" ht="51">
      <c r="B102" s="291">
        <v>44726</v>
      </c>
      <c r="C102" s="618" t="s">
        <v>6231</v>
      </c>
      <c r="D102" s="619" t="s">
        <v>547</v>
      </c>
      <c r="E102" s="596" t="s">
        <v>6736</v>
      </c>
      <c r="F102" s="291"/>
      <c r="G102" s="291" t="s">
        <v>5944</v>
      </c>
      <c r="H102" s="680" t="s">
        <v>11751</v>
      </c>
      <c r="I102" s="291" t="s">
        <v>2419</v>
      </c>
    </row>
    <row r="103" spans="1:16384" s="105" customFormat="1" ht="51" customHeight="1">
      <c r="B103" s="291">
        <v>44725</v>
      </c>
      <c r="C103" s="618" t="s">
        <v>6231</v>
      </c>
      <c r="D103" s="619" t="s">
        <v>547</v>
      </c>
      <c r="E103" s="596" t="s">
        <v>6736</v>
      </c>
      <c r="F103" s="291"/>
      <c r="G103" s="291" t="s">
        <v>2676</v>
      </c>
      <c r="H103" s="680" t="s">
        <v>11741</v>
      </c>
      <c r="I103" s="291" t="s">
        <v>2815</v>
      </c>
    </row>
    <row r="104" spans="1:16384" s="105" customFormat="1" ht="51">
      <c r="B104" s="291">
        <v>44725</v>
      </c>
      <c r="C104" s="618" t="s">
        <v>6231</v>
      </c>
      <c r="D104" s="619" t="s">
        <v>547</v>
      </c>
      <c r="E104" s="291"/>
      <c r="F104" s="291"/>
      <c r="G104" s="291" t="s">
        <v>2676</v>
      </c>
      <c r="H104" s="680" t="s">
        <v>11750</v>
      </c>
      <c r="I104" s="291" t="s">
        <v>6285</v>
      </c>
    </row>
    <row r="105" spans="1:16384" s="105" customFormat="1" ht="30.75" customHeight="1">
      <c r="B105" s="291">
        <v>44722</v>
      </c>
      <c r="C105" s="291"/>
      <c r="D105" s="619" t="s">
        <v>547</v>
      </c>
      <c r="E105" s="291"/>
      <c r="F105" s="291"/>
      <c r="G105" s="291" t="s">
        <v>5706</v>
      </c>
      <c r="H105" s="680" t="s">
        <v>11736</v>
      </c>
      <c r="I105" s="291" t="s">
        <v>2872</v>
      </c>
    </row>
    <row r="106" spans="1:16384" s="105" customFormat="1" ht="51">
      <c r="B106" s="291">
        <v>44719</v>
      </c>
      <c r="C106" s="618" t="s">
        <v>6231</v>
      </c>
      <c r="D106" s="619" t="s">
        <v>547</v>
      </c>
      <c r="E106" s="596" t="s">
        <v>6736</v>
      </c>
      <c r="F106" s="291"/>
      <c r="G106" s="291" t="s">
        <v>8412</v>
      </c>
      <c r="H106" s="680" t="s">
        <v>11735</v>
      </c>
      <c r="I106" s="291" t="s">
        <v>837</v>
      </c>
    </row>
    <row r="107" spans="1:16384" s="105" customFormat="1" ht="51">
      <c r="B107" s="291">
        <v>44711</v>
      </c>
      <c r="C107" s="618" t="s">
        <v>6231</v>
      </c>
      <c r="D107" s="619" t="s">
        <v>547</v>
      </c>
      <c r="E107" s="291"/>
      <c r="F107" s="291"/>
      <c r="G107" s="291" t="s">
        <v>8412</v>
      </c>
      <c r="H107" s="680" t="s">
        <v>11734</v>
      </c>
      <c r="I107" s="291" t="s">
        <v>11733</v>
      </c>
    </row>
    <row r="108" spans="1:16384" s="105" customFormat="1" ht="51">
      <c r="B108" s="291">
        <v>44708</v>
      </c>
      <c r="C108" s="618" t="s">
        <v>6231</v>
      </c>
      <c r="D108" s="619" t="s">
        <v>547</v>
      </c>
      <c r="E108" s="596" t="s">
        <v>6736</v>
      </c>
      <c r="F108" s="291"/>
      <c r="G108" s="291" t="s">
        <v>8412</v>
      </c>
      <c r="H108" s="680" t="s">
        <v>11731</v>
      </c>
      <c r="I108" s="291" t="s">
        <v>11344</v>
      </c>
    </row>
    <row r="109" spans="1:16384" s="105" customFormat="1" ht="30.75" customHeight="1">
      <c r="B109" s="291">
        <v>44708</v>
      </c>
      <c r="C109" s="291"/>
      <c r="D109" s="619" t="s">
        <v>547</v>
      </c>
      <c r="E109" s="596" t="s">
        <v>6736</v>
      </c>
      <c r="F109" s="291"/>
      <c r="G109" s="291" t="s">
        <v>2676</v>
      </c>
      <c r="H109" s="680" t="s">
        <v>11730</v>
      </c>
      <c r="I109" s="291" t="s">
        <v>1885</v>
      </c>
    </row>
    <row r="110" spans="1:16384" s="105" customFormat="1" ht="51">
      <c r="B110" s="291">
        <v>44704</v>
      </c>
      <c r="C110" s="618" t="s">
        <v>6231</v>
      </c>
      <c r="D110" s="619" t="s">
        <v>547</v>
      </c>
      <c r="E110" s="596" t="s">
        <v>6736</v>
      </c>
      <c r="F110" s="291"/>
      <c r="G110" s="291" t="s">
        <v>2676</v>
      </c>
      <c r="H110" s="680" t="s">
        <v>11728</v>
      </c>
      <c r="I110" s="291" t="s">
        <v>2815</v>
      </c>
    </row>
    <row r="111" spans="1:16384" s="105" customFormat="1" ht="51">
      <c r="B111" s="291">
        <v>44704</v>
      </c>
      <c r="C111" s="618" t="s">
        <v>6231</v>
      </c>
      <c r="D111" s="619" t="s">
        <v>547</v>
      </c>
      <c r="E111" s="596" t="s">
        <v>6736</v>
      </c>
      <c r="F111" s="291"/>
      <c r="G111" s="291" t="s">
        <v>2676</v>
      </c>
      <c r="H111" s="680" t="s">
        <v>11726</v>
      </c>
      <c r="I111" s="291" t="s">
        <v>9912</v>
      </c>
    </row>
    <row r="112" spans="1:16384" s="105" customFormat="1" ht="51">
      <c r="A112" s="291"/>
      <c r="B112" s="291">
        <v>44700</v>
      </c>
      <c r="C112" s="618" t="s">
        <v>6231</v>
      </c>
      <c r="D112" s="619" t="s">
        <v>547</v>
      </c>
      <c r="E112" s="596" t="s">
        <v>6736</v>
      </c>
      <c r="F112" s="291"/>
      <c r="G112" s="291" t="s">
        <v>4226</v>
      </c>
      <c r="H112" s="680" t="s">
        <v>11725</v>
      </c>
      <c r="I112" s="291" t="s">
        <v>2955</v>
      </c>
      <c r="J112" s="618"/>
      <c r="K112" s="619"/>
      <c r="L112" s="596"/>
      <c r="M112" s="291"/>
      <c r="N112" s="291"/>
      <c r="O112" s="680"/>
      <c r="P112" s="291"/>
      <c r="Q112" s="291"/>
      <c r="R112" s="618"/>
      <c r="S112" s="619"/>
      <c r="T112" s="596"/>
      <c r="U112" s="291"/>
      <c r="V112" s="291"/>
      <c r="W112" s="680"/>
      <c r="X112" s="291"/>
      <c r="Y112" s="291"/>
      <c r="Z112" s="618"/>
      <c r="AA112" s="619"/>
      <c r="AB112" s="596"/>
      <c r="AC112" s="291"/>
      <c r="AD112" s="291"/>
      <c r="AE112" s="680"/>
      <c r="AF112" s="291"/>
      <c r="AG112" s="291"/>
      <c r="AH112" s="618"/>
      <c r="AI112" s="619"/>
      <c r="AJ112" s="596"/>
      <c r="AK112" s="291"/>
      <c r="AL112" s="291"/>
      <c r="AM112" s="680"/>
      <c r="AN112" s="291"/>
      <c r="AO112" s="291"/>
      <c r="AP112" s="618"/>
      <c r="AQ112" s="619"/>
      <c r="AR112" s="596"/>
      <c r="AS112" s="291"/>
      <c r="AT112" s="291"/>
      <c r="AU112" s="680"/>
      <c r="AV112" s="291"/>
      <c r="AW112" s="291"/>
      <c r="AX112" s="618"/>
      <c r="AY112" s="619"/>
      <c r="AZ112" s="596"/>
      <c r="BA112" s="291"/>
      <c r="BB112" s="291"/>
      <c r="BC112" s="680"/>
      <c r="BD112" s="291"/>
      <c r="BE112" s="291"/>
      <c r="BF112" s="618"/>
      <c r="BG112" s="619"/>
      <c r="BH112" s="596"/>
      <c r="BI112" s="291"/>
      <c r="BJ112" s="291"/>
      <c r="BK112" s="680"/>
      <c r="BL112" s="291"/>
      <c r="BM112" s="291"/>
      <c r="BN112" s="618"/>
      <c r="BO112" s="619"/>
      <c r="BP112" s="596"/>
      <c r="BQ112" s="291"/>
      <c r="BR112" s="291"/>
      <c r="BS112" s="680"/>
      <c r="BT112" s="291"/>
      <c r="BU112" s="291"/>
      <c r="BV112" s="618"/>
      <c r="BW112" s="619"/>
      <c r="BX112" s="596"/>
      <c r="BY112" s="291"/>
      <c r="BZ112" s="291"/>
      <c r="CA112" s="680"/>
      <c r="CB112" s="291"/>
      <c r="CC112" s="291"/>
      <c r="CD112" s="618"/>
      <c r="CE112" s="619"/>
      <c r="CF112" s="596"/>
      <c r="CG112" s="291"/>
      <c r="CH112" s="291"/>
      <c r="CI112" s="680"/>
      <c r="CJ112" s="291"/>
      <c r="CK112" s="291"/>
      <c r="CL112" s="618"/>
      <c r="CM112" s="619"/>
      <c r="CN112" s="596"/>
      <c r="CO112" s="291"/>
      <c r="CP112" s="291"/>
      <c r="CQ112" s="680"/>
      <c r="CR112" s="291"/>
      <c r="CS112" s="291"/>
      <c r="CT112" s="618"/>
      <c r="CU112" s="619"/>
      <c r="CV112" s="596"/>
      <c r="CW112" s="291"/>
      <c r="CX112" s="291"/>
      <c r="CY112" s="680"/>
      <c r="CZ112" s="291"/>
      <c r="DA112" s="291"/>
      <c r="DB112" s="618"/>
      <c r="DC112" s="619"/>
      <c r="DD112" s="596"/>
      <c r="DE112" s="291"/>
      <c r="DF112" s="291"/>
      <c r="DG112" s="680"/>
      <c r="DH112" s="291"/>
      <c r="DI112" s="291"/>
      <c r="DJ112" s="618"/>
      <c r="DK112" s="619"/>
      <c r="DL112" s="596"/>
      <c r="DM112" s="291"/>
      <c r="DN112" s="291"/>
      <c r="DO112" s="680"/>
      <c r="DP112" s="291"/>
      <c r="DQ112" s="291"/>
      <c r="DR112" s="618"/>
      <c r="DS112" s="619"/>
      <c r="DT112" s="596"/>
      <c r="DU112" s="291"/>
      <c r="DV112" s="291"/>
      <c r="DW112" s="680"/>
      <c r="DX112" s="291"/>
      <c r="DY112" s="291"/>
      <c r="DZ112" s="618"/>
      <c r="EA112" s="619"/>
      <c r="EB112" s="596"/>
      <c r="EC112" s="291"/>
      <c r="ED112" s="291"/>
      <c r="EE112" s="680"/>
      <c r="EF112" s="291"/>
      <c r="EG112" s="291"/>
      <c r="EH112" s="618"/>
      <c r="EI112" s="619"/>
      <c r="EJ112" s="596"/>
      <c r="EK112" s="291"/>
      <c r="EL112" s="291"/>
      <c r="EM112" s="680"/>
      <c r="EN112" s="291"/>
      <c r="EO112" s="291"/>
      <c r="EP112" s="618"/>
      <c r="EQ112" s="619"/>
      <c r="ER112" s="596"/>
      <c r="ES112" s="291"/>
      <c r="ET112" s="291"/>
      <c r="EU112" s="680"/>
      <c r="EV112" s="291"/>
      <c r="EW112" s="291"/>
      <c r="EX112" s="618"/>
      <c r="EY112" s="619"/>
      <c r="EZ112" s="596"/>
      <c r="FA112" s="291"/>
      <c r="FB112" s="291"/>
      <c r="FC112" s="680"/>
      <c r="FD112" s="291"/>
      <c r="FE112" s="291"/>
      <c r="FF112" s="618"/>
      <c r="FG112" s="619"/>
      <c r="FH112" s="596"/>
      <c r="FI112" s="291"/>
      <c r="FJ112" s="291"/>
      <c r="FK112" s="680"/>
      <c r="FL112" s="291"/>
      <c r="FM112" s="291"/>
      <c r="FN112" s="618"/>
      <c r="FO112" s="619"/>
      <c r="FP112" s="596"/>
      <c r="FQ112" s="291"/>
      <c r="FR112" s="291"/>
      <c r="FS112" s="680"/>
      <c r="FT112" s="291"/>
      <c r="FU112" s="291"/>
      <c r="FV112" s="618"/>
      <c r="FW112" s="619"/>
      <c r="FX112" s="596"/>
      <c r="FY112" s="291"/>
      <c r="FZ112" s="291"/>
      <c r="GA112" s="680"/>
      <c r="GB112" s="291"/>
      <c r="GC112" s="291"/>
      <c r="GD112" s="618"/>
      <c r="GE112" s="619"/>
      <c r="GF112" s="596"/>
      <c r="GG112" s="291"/>
      <c r="GH112" s="291"/>
      <c r="GI112" s="680"/>
      <c r="GJ112" s="291"/>
      <c r="GK112" s="291"/>
      <c r="GL112" s="618"/>
      <c r="GM112" s="619"/>
      <c r="GN112" s="596"/>
      <c r="GO112" s="291"/>
      <c r="GP112" s="291"/>
      <c r="GQ112" s="680"/>
      <c r="GR112" s="291"/>
      <c r="GS112" s="291"/>
      <c r="GT112" s="618"/>
      <c r="GU112" s="619"/>
      <c r="GV112" s="596"/>
      <c r="GW112" s="291"/>
      <c r="GX112" s="291"/>
      <c r="GY112" s="680"/>
      <c r="GZ112" s="291"/>
      <c r="HA112" s="291"/>
      <c r="HB112" s="618"/>
      <c r="HC112" s="619"/>
      <c r="HD112" s="596"/>
      <c r="HE112" s="291"/>
      <c r="HF112" s="291"/>
      <c r="HG112" s="680"/>
      <c r="HH112" s="291"/>
      <c r="HI112" s="291"/>
      <c r="HJ112" s="618"/>
      <c r="HK112" s="619"/>
      <c r="HL112" s="596"/>
      <c r="HM112" s="291"/>
      <c r="HN112" s="291"/>
      <c r="HO112" s="680"/>
      <c r="HP112" s="291"/>
      <c r="HQ112" s="291"/>
      <c r="HR112" s="618"/>
      <c r="HS112" s="619"/>
      <c r="HT112" s="596"/>
      <c r="HU112" s="291"/>
      <c r="HV112" s="291"/>
      <c r="HW112" s="680"/>
      <c r="HX112" s="291"/>
      <c r="HY112" s="291"/>
      <c r="HZ112" s="618"/>
      <c r="IA112" s="619"/>
      <c r="IB112" s="596"/>
      <c r="IC112" s="291"/>
      <c r="ID112" s="291"/>
      <c r="IE112" s="680"/>
      <c r="IF112" s="291"/>
      <c r="IG112" s="291"/>
      <c r="IH112" s="618"/>
      <c r="II112" s="619"/>
      <c r="IJ112" s="596"/>
      <c r="IK112" s="291"/>
      <c r="IL112" s="291"/>
      <c r="IM112" s="680"/>
      <c r="IN112" s="291"/>
      <c r="IO112" s="291"/>
      <c r="IP112" s="618"/>
      <c r="IQ112" s="619"/>
      <c r="IR112" s="596"/>
      <c r="IS112" s="291"/>
      <c r="IT112" s="291"/>
      <c r="IU112" s="680"/>
      <c r="IV112" s="291"/>
      <c r="IW112" s="291"/>
      <c r="IX112" s="618"/>
      <c r="IY112" s="619"/>
      <c r="IZ112" s="596"/>
      <c r="JA112" s="291"/>
      <c r="JB112" s="291"/>
      <c r="JC112" s="680"/>
      <c r="JD112" s="291"/>
      <c r="JE112" s="291"/>
      <c r="JF112" s="618"/>
      <c r="JG112" s="619"/>
      <c r="JH112" s="596"/>
      <c r="JI112" s="291"/>
      <c r="JJ112" s="291"/>
      <c r="JK112" s="680"/>
      <c r="JL112" s="291"/>
      <c r="JM112" s="291"/>
      <c r="JN112" s="618"/>
      <c r="JO112" s="619"/>
      <c r="JP112" s="596"/>
      <c r="JQ112" s="291"/>
      <c r="JR112" s="291"/>
      <c r="JS112" s="680"/>
      <c r="JT112" s="291"/>
      <c r="JU112" s="291"/>
      <c r="JV112" s="618"/>
      <c r="JW112" s="619"/>
      <c r="JX112" s="596"/>
      <c r="JY112" s="291"/>
      <c r="JZ112" s="291"/>
      <c r="KA112" s="680"/>
      <c r="KB112" s="291"/>
      <c r="KC112" s="291"/>
      <c r="KD112" s="618"/>
      <c r="KE112" s="619"/>
      <c r="KF112" s="596"/>
      <c r="KG112" s="291"/>
      <c r="KH112" s="291"/>
      <c r="KI112" s="680"/>
      <c r="KJ112" s="291"/>
      <c r="KK112" s="291"/>
      <c r="KL112" s="618"/>
      <c r="KM112" s="619"/>
      <c r="KN112" s="596"/>
      <c r="KO112" s="291"/>
      <c r="KP112" s="291"/>
      <c r="KQ112" s="680"/>
      <c r="KR112" s="291"/>
      <c r="KS112" s="291"/>
      <c r="KT112" s="618"/>
      <c r="KU112" s="619"/>
      <c r="KV112" s="596"/>
      <c r="KW112" s="291"/>
      <c r="KX112" s="291"/>
      <c r="KY112" s="680"/>
      <c r="KZ112" s="291"/>
      <c r="LA112" s="291"/>
      <c r="LB112" s="618"/>
      <c r="LC112" s="619"/>
      <c r="LD112" s="596"/>
      <c r="LE112" s="291"/>
      <c r="LF112" s="291"/>
      <c r="LG112" s="680"/>
      <c r="LH112" s="291"/>
      <c r="LI112" s="291"/>
      <c r="LJ112" s="618"/>
      <c r="LK112" s="619"/>
      <c r="LL112" s="596"/>
      <c r="LM112" s="291"/>
      <c r="LN112" s="291"/>
      <c r="LO112" s="680"/>
      <c r="LP112" s="291"/>
      <c r="LQ112" s="291"/>
      <c r="LR112" s="618"/>
      <c r="LS112" s="619"/>
      <c r="LT112" s="596"/>
      <c r="LU112" s="291"/>
      <c r="LV112" s="291"/>
      <c r="LW112" s="680"/>
      <c r="LX112" s="291"/>
      <c r="LY112" s="291"/>
      <c r="LZ112" s="618"/>
      <c r="MA112" s="619"/>
      <c r="MB112" s="596"/>
      <c r="MC112" s="291"/>
      <c r="MD112" s="291"/>
      <c r="ME112" s="680"/>
      <c r="MF112" s="291"/>
      <c r="MG112" s="291"/>
      <c r="MH112" s="618"/>
      <c r="MI112" s="619"/>
      <c r="MJ112" s="596"/>
      <c r="MK112" s="291"/>
      <c r="ML112" s="291"/>
      <c r="MM112" s="680"/>
      <c r="MN112" s="291"/>
      <c r="MO112" s="291"/>
      <c r="MP112" s="618"/>
      <c r="MQ112" s="619"/>
      <c r="MR112" s="596"/>
      <c r="MS112" s="291"/>
      <c r="MT112" s="291"/>
      <c r="MU112" s="680"/>
      <c r="MV112" s="291"/>
      <c r="MW112" s="291"/>
      <c r="MX112" s="618"/>
      <c r="MY112" s="619"/>
      <c r="MZ112" s="596"/>
      <c r="NA112" s="291"/>
      <c r="NB112" s="291"/>
      <c r="NC112" s="680"/>
      <c r="ND112" s="291"/>
      <c r="NE112" s="291"/>
      <c r="NF112" s="618"/>
      <c r="NG112" s="619"/>
      <c r="NH112" s="596"/>
      <c r="NI112" s="291"/>
      <c r="NJ112" s="291"/>
      <c r="NK112" s="680"/>
      <c r="NL112" s="291"/>
      <c r="NM112" s="291"/>
      <c r="NN112" s="618"/>
      <c r="NO112" s="619"/>
      <c r="NP112" s="596"/>
      <c r="NQ112" s="291"/>
      <c r="NR112" s="291"/>
      <c r="NS112" s="680"/>
      <c r="NT112" s="291"/>
      <c r="NU112" s="291"/>
      <c r="NV112" s="618"/>
      <c r="NW112" s="619"/>
      <c r="NX112" s="596"/>
      <c r="NY112" s="291"/>
      <c r="NZ112" s="291"/>
      <c r="OA112" s="680"/>
      <c r="OB112" s="291"/>
      <c r="OC112" s="291"/>
      <c r="OD112" s="618"/>
      <c r="OE112" s="619"/>
      <c r="OF112" s="596"/>
      <c r="OG112" s="291"/>
      <c r="OH112" s="291"/>
      <c r="OI112" s="680"/>
      <c r="OJ112" s="291"/>
      <c r="OK112" s="291"/>
      <c r="OL112" s="618"/>
      <c r="OM112" s="619"/>
      <c r="ON112" s="596"/>
      <c r="OO112" s="291"/>
      <c r="OP112" s="291"/>
      <c r="OQ112" s="680"/>
      <c r="OR112" s="291"/>
      <c r="OS112" s="291"/>
      <c r="OT112" s="618"/>
      <c r="OU112" s="619"/>
      <c r="OV112" s="596"/>
      <c r="OW112" s="291"/>
      <c r="OX112" s="291"/>
      <c r="OY112" s="680"/>
      <c r="OZ112" s="291"/>
      <c r="PA112" s="291"/>
      <c r="PB112" s="618"/>
      <c r="PC112" s="619"/>
      <c r="PD112" s="596"/>
      <c r="PE112" s="291"/>
      <c r="PF112" s="291"/>
      <c r="PG112" s="680"/>
      <c r="PH112" s="291"/>
      <c r="PI112" s="291"/>
      <c r="PJ112" s="618"/>
      <c r="PK112" s="619"/>
      <c r="PL112" s="596"/>
      <c r="PM112" s="291"/>
      <c r="PN112" s="291"/>
      <c r="PO112" s="680"/>
      <c r="PP112" s="291"/>
      <c r="PQ112" s="291"/>
      <c r="PR112" s="618"/>
      <c r="PS112" s="619"/>
      <c r="PT112" s="596"/>
      <c r="PU112" s="291"/>
      <c r="PV112" s="291"/>
      <c r="PW112" s="680"/>
      <c r="PX112" s="291"/>
      <c r="PY112" s="291"/>
      <c r="PZ112" s="618"/>
      <c r="QA112" s="619"/>
      <c r="QB112" s="596"/>
      <c r="QC112" s="291"/>
      <c r="QD112" s="291"/>
      <c r="QE112" s="680"/>
      <c r="QF112" s="291"/>
      <c r="QG112" s="291"/>
      <c r="QH112" s="618"/>
      <c r="QI112" s="619"/>
      <c r="QJ112" s="596"/>
      <c r="QK112" s="291"/>
      <c r="QL112" s="291"/>
      <c r="QM112" s="680"/>
      <c r="QN112" s="291"/>
      <c r="QO112" s="291"/>
      <c r="QP112" s="618"/>
      <c r="QQ112" s="619"/>
      <c r="QR112" s="596"/>
      <c r="QS112" s="291"/>
      <c r="QT112" s="291"/>
      <c r="QU112" s="680"/>
      <c r="QV112" s="291"/>
      <c r="QW112" s="291"/>
      <c r="QX112" s="618"/>
      <c r="QY112" s="619"/>
      <c r="QZ112" s="596"/>
      <c r="RA112" s="291"/>
      <c r="RB112" s="291"/>
      <c r="RC112" s="680"/>
      <c r="RD112" s="291"/>
      <c r="RE112" s="291"/>
      <c r="RF112" s="618"/>
      <c r="RG112" s="619"/>
      <c r="RH112" s="596"/>
      <c r="RI112" s="291"/>
      <c r="RJ112" s="291"/>
      <c r="RK112" s="680"/>
      <c r="RL112" s="291"/>
      <c r="RM112" s="291"/>
      <c r="RN112" s="618"/>
      <c r="RO112" s="619"/>
      <c r="RP112" s="596"/>
      <c r="RQ112" s="291"/>
      <c r="RR112" s="291"/>
      <c r="RS112" s="680"/>
      <c r="RT112" s="291"/>
      <c r="RU112" s="291"/>
      <c r="RV112" s="618"/>
      <c r="RW112" s="619"/>
      <c r="RX112" s="596"/>
      <c r="RY112" s="291"/>
      <c r="RZ112" s="291"/>
      <c r="SA112" s="680"/>
      <c r="SB112" s="291"/>
      <c r="SC112" s="291"/>
      <c r="SD112" s="618"/>
      <c r="SE112" s="619"/>
      <c r="SF112" s="596"/>
      <c r="SG112" s="291"/>
      <c r="SH112" s="291"/>
      <c r="SI112" s="680"/>
      <c r="SJ112" s="291"/>
      <c r="SK112" s="291"/>
      <c r="SL112" s="618"/>
      <c r="SM112" s="619"/>
      <c r="SN112" s="596"/>
      <c r="SO112" s="291"/>
      <c r="SP112" s="291"/>
      <c r="SQ112" s="680"/>
      <c r="SR112" s="291"/>
      <c r="SS112" s="291"/>
      <c r="ST112" s="618"/>
      <c r="SU112" s="619"/>
      <c r="SV112" s="596"/>
      <c r="SW112" s="291"/>
      <c r="SX112" s="291"/>
      <c r="SY112" s="680"/>
      <c r="SZ112" s="291"/>
      <c r="TA112" s="291"/>
      <c r="TB112" s="618"/>
      <c r="TC112" s="619"/>
      <c r="TD112" s="596"/>
      <c r="TE112" s="291"/>
      <c r="TF112" s="291"/>
      <c r="TG112" s="680"/>
      <c r="TH112" s="291"/>
      <c r="TI112" s="291"/>
      <c r="TJ112" s="618"/>
      <c r="TK112" s="619"/>
      <c r="TL112" s="596"/>
      <c r="TM112" s="291"/>
      <c r="TN112" s="291"/>
      <c r="TO112" s="680"/>
      <c r="TP112" s="291"/>
      <c r="TQ112" s="291"/>
      <c r="TR112" s="618"/>
      <c r="TS112" s="619"/>
      <c r="TT112" s="596"/>
      <c r="TU112" s="291"/>
      <c r="TV112" s="291"/>
      <c r="TW112" s="680"/>
      <c r="TX112" s="291"/>
      <c r="TY112" s="291"/>
      <c r="TZ112" s="618"/>
      <c r="UA112" s="619"/>
      <c r="UB112" s="596"/>
      <c r="UC112" s="291"/>
      <c r="UD112" s="291"/>
      <c r="UE112" s="680"/>
      <c r="UF112" s="291"/>
      <c r="UG112" s="291"/>
      <c r="UH112" s="618"/>
      <c r="UI112" s="619"/>
      <c r="UJ112" s="596"/>
      <c r="UK112" s="291"/>
      <c r="UL112" s="291"/>
      <c r="UM112" s="680"/>
      <c r="UN112" s="291"/>
      <c r="UO112" s="291"/>
      <c r="UP112" s="618"/>
      <c r="UQ112" s="619"/>
      <c r="UR112" s="596"/>
      <c r="US112" s="291"/>
      <c r="UT112" s="291"/>
      <c r="UU112" s="680"/>
      <c r="UV112" s="291"/>
      <c r="UW112" s="291"/>
      <c r="UX112" s="618"/>
      <c r="UY112" s="619"/>
      <c r="UZ112" s="596"/>
      <c r="VA112" s="291"/>
      <c r="VB112" s="291"/>
      <c r="VC112" s="680"/>
      <c r="VD112" s="291"/>
      <c r="VE112" s="291"/>
      <c r="VF112" s="618"/>
      <c r="VG112" s="619"/>
      <c r="VH112" s="596"/>
      <c r="VI112" s="291"/>
      <c r="VJ112" s="291"/>
      <c r="VK112" s="680"/>
      <c r="VL112" s="291"/>
      <c r="VM112" s="291"/>
      <c r="VN112" s="618"/>
      <c r="VO112" s="619"/>
      <c r="VP112" s="596"/>
      <c r="VQ112" s="291"/>
      <c r="VR112" s="291"/>
      <c r="VS112" s="680"/>
      <c r="VT112" s="291"/>
      <c r="VU112" s="291"/>
      <c r="VV112" s="618"/>
      <c r="VW112" s="619"/>
      <c r="VX112" s="596"/>
      <c r="VY112" s="291"/>
      <c r="VZ112" s="291"/>
      <c r="WA112" s="680"/>
      <c r="WB112" s="291"/>
      <c r="WC112" s="291"/>
      <c r="WD112" s="618"/>
      <c r="WE112" s="619"/>
      <c r="WF112" s="596"/>
      <c r="WG112" s="291"/>
      <c r="WH112" s="291"/>
      <c r="WI112" s="680"/>
      <c r="WJ112" s="291"/>
      <c r="WK112" s="291"/>
      <c r="WL112" s="618"/>
      <c r="WM112" s="619"/>
      <c r="WN112" s="596"/>
      <c r="WO112" s="291"/>
      <c r="WP112" s="291"/>
      <c r="WQ112" s="680"/>
      <c r="WR112" s="291"/>
      <c r="WS112" s="291"/>
      <c r="WT112" s="618"/>
      <c r="WU112" s="619"/>
      <c r="WV112" s="596"/>
      <c r="WW112" s="291"/>
      <c r="WX112" s="291"/>
      <c r="WY112" s="680"/>
      <c r="WZ112" s="291"/>
      <c r="XA112" s="291"/>
      <c r="XB112" s="618"/>
      <c r="XC112" s="619"/>
      <c r="XD112" s="596"/>
      <c r="XE112" s="291"/>
      <c r="XF112" s="291"/>
      <c r="XG112" s="680"/>
      <c r="XH112" s="291"/>
      <c r="XI112" s="291"/>
      <c r="XJ112" s="618"/>
      <c r="XK112" s="619"/>
      <c r="XL112" s="596"/>
      <c r="XM112" s="291"/>
      <c r="XN112" s="291"/>
      <c r="XO112" s="680"/>
      <c r="XP112" s="291"/>
      <c r="XQ112" s="291"/>
      <c r="XR112" s="618"/>
      <c r="XS112" s="619"/>
      <c r="XT112" s="596"/>
      <c r="XU112" s="291"/>
      <c r="XV112" s="291"/>
      <c r="XW112" s="680"/>
      <c r="XX112" s="291"/>
      <c r="XY112" s="291"/>
      <c r="XZ112" s="618"/>
      <c r="YA112" s="619"/>
      <c r="YB112" s="596"/>
      <c r="YC112" s="291"/>
      <c r="YD112" s="291"/>
      <c r="YE112" s="680"/>
      <c r="YF112" s="291"/>
      <c r="YG112" s="291"/>
      <c r="YH112" s="618"/>
      <c r="YI112" s="619"/>
      <c r="YJ112" s="596"/>
      <c r="YK112" s="291"/>
      <c r="YL112" s="291"/>
      <c r="YM112" s="680"/>
      <c r="YN112" s="291"/>
      <c r="YO112" s="291"/>
      <c r="YP112" s="618"/>
      <c r="YQ112" s="619"/>
      <c r="YR112" s="596"/>
      <c r="YS112" s="291"/>
      <c r="YT112" s="291"/>
      <c r="YU112" s="680"/>
      <c r="YV112" s="291"/>
      <c r="YW112" s="291"/>
      <c r="YX112" s="618"/>
      <c r="YY112" s="619"/>
      <c r="YZ112" s="596"/>
      <c r="ZA112" s="291"/>
      <c r="ZB112" s="291"/>
      <c r="ZC112" s="680"/>
      <c r="ZD112" s="291"/>
      <c r="ZE112" s="291"/>
      <c r="ZF112" s="618"/>
      <c r="ZG112" s="619"/>
      <c r="ZH112" s="596"/>
      <c r="ZI112" s="291"/>
      <c r="ZJ112" s="291"/>
      <c r="ZK112" s="680"/>
      <c r="ZL112" s="291"/>
      <c r="ZM112" s="291"/>
      <c r="ZN112" s="618"/>
      <c r="ZO112" s="619"/>
      <c r="ZP112" s="596"/>
      <c r="ZQ112" s="291"/>
      <c r="ZR112" s="291"/>
      <c r="ZS112" s="680"/>
      <c r="ZT112" s="291"/>
      <c r="ZU112" s="291"/>
      <c r="ZV112" s="618"/>
      <c r="ZW112" s="619"/>
      <c r="ZX112" s="596"/>
      <c r="ZY112" s="291"/>
      <c r="ZZ112" s="291"/>
      <c r="AAA112" s="680"/>
      <c r="AAB112" s="291"/>
      <c r="AAC112" s="291"/>
      <c r="AAD112" s="618"/>
      <c r="AAE112" s="619"/>
      <c r="AAF112" s="596"/>
      <c r="AAG112" s="291"/>
      <c r="AAH112" s="291"/>
      <c r="AAI112" s="680"/>
      <c r="AAJ112" s="291"/>
      <c r="AAK112" s="291"/>
      <c r="AAL112" s="618"/>
      <c r="AAM112" s="619"/>
      <c r="AAN112" s="596"/>
      <c r="AAO112" s="291"/>
      <c r="AAP112" s="291"/>
      <c r="AAQ112" s="680"/>
      <c r="AAR112" s="291"/>
      <c r="AAS112" s="291"/>
      <c r="AAT112" s="618"/>
      <c r="AAU112" s="619"/>
      <c r="AAV112" s="596"/>
      <c r="AAW112" s="291"/>
      <c r="AAX112" s="291"/>
      <c r="AAY112" s="680"/>
      <c r="AAZ112" s="291"/>
      <c r="ABA112" s="291"/>
      <c r="ABB112" s="618"/>
      <c r="ABC112" s="619"/>
      <c r="ABD112" s="596"/>
      <c r="ABE112" s="291"/>
      <c r="ABF112" s="291"/>
      <c r="ABG112" s="680"/>
      <c r="ABH112" s="291"/>
      <c r="ABI112" s="291"/>
      <c r="ABJ112" s="618"/>
      <c r="ABK112" s="619"/>
      <c r="ABL112" s="596"/>
      <c r="ABM112" s="291"/>
      <c r="ABN112" s="291"/>
      <c r="ABO112" s="680"/>
      <c r="ABP112" s="291"/>
      <c r="ABQ112" s="291"/>
      <c r="ABR112" s="618"/>
      <c r="ABS112" s="619"/>
      <c r="ABT112" s="596"/>
      <c r="ABU112" s="291"/>
      <c r="ABV112" s="291"/>
      <c r="ABW112" s="680"/>
      <c r="ABX112" s="291"/>
      <c r="ABY112" s="291"/>
      <c r="ABZ112" s="618"/>
      <c r="ACA112" s="619"/>
      <c r="ACB112" s="596"/>
      <c r="ACC112" s="291"/>
      <c r="ACD112" s="291"/>
      <c r="ACE112" s="680"/>
      <c r="ACF112" s="291"/>
      <c r="ACG112" s="291"/>
      <c r="ACH112" s="618"/>
      <c r="ACI112" s="619"/>
      <c r="ACJ112" s="596"/>
      <c r="ACK112" s="291"/>
      <c r="ACL112" s="291"/>
      <c r="ACM112" s="680"/>
      <c r="ACN112" s="291"/>
      <c r="ACO112" s="291"/>
      <c r="ACP112" s="618"/>
      <c r="ACQ112" s="619"/>
      <c r="ACR112" s="596"/>
      <c r="ACS112" s="291"/>
      <c r="ACT112" s="291"/>
      <c r="ACU112" s="680"/>
      <c r="ACV112" s="291"/>
      <c r="ACW112" s="291"/>
      <c r="ACX112" s="618"/>
      <c r="ACY112" s="619"/>
      <c r="ACZ112" s="596"/>
      <c r="ADA112" s="291"/>
      <c r="ADB112" s="291"/>
      <c r="ADC112" s="680"/>
      <c r="ADD112" s="291"/>
      <c r="ADE112" s="291"/>
      <c r="ADF112" s="618"/>
      <c r="ADG112" s="619"/>
      <c r="ADH112" s="596"/>
      <c r="ADI112" s="291"/>
      <c r="ADJ112" s="291"/>
      <c r="ADK112" s="680"/>
      <c r="ADL112" s="291"/>
      <c r="ADM112" s="291"/>
      <c r="ADN112" s="618"/>
      <c r="ADO112" s="619"/>
      <c r="ADP112" s="596"/>
      <c r="ADQ112" s="291"/>
      <c r="ADR112" s="291"/>
      <c r="ADS112" s="680"/>
      <c r="ADT112" s="291"/>
      <c r="ADU112" s="291"/>
      <c r="ADV112" s="618"/>
      <c r="ADW112" s="619"/>
      <c r="ADX112" s="596"/>
      <c r="ADY112" s="291"/>
      <c r="ADZ112" s="291"/>
      <c r="AEA112" s="680"/>
      <c r="AEB112" s="291"/>
      <c r="AEC112" s="291"/>
      <c r="AED112" s="618"/>
      <c r="AEE112" s="619"/>
      <c r="AEF112" s="596"/>
      <c r="AEG112" s="291"/>
      <c r="AEH112" s="291"/>
      <c r="AEI112" s="680"/>
      <c r="AEJ112" s="291"/>
      <c r="AEK112" s="291"/>
      <c r="AEL112" s="618"/>
      <c r="AEM112" s="619"/>
      <c r="AEN112" s="596"/>
      <c r="AEO112" s="291"/>
      <c r="AEP112" s="291"/>
      <c r="AEQ112" s="680"/>
      <c r="AER112" s="291"/>
      <c r="AES112" s="291"/>
      <c r="AET112" s="618"/>
      <c r="AEU112" s="619"/>
      <c r="AEV112" s="596"/>
      <c r="AEW112" s="291"/>
      <c r="AEX112" s="291"/>
      <c r="AEY112" s="680"/>
      <c r="AEZ112" s="291"/>
      <c r="AFA112" s="291"/>
      <c r="AFB112" s="618"/>
      <c r="AFC112" s="619"/>
      <c r="AFD112" s="596"/>
      <c r="AFE112" s="291"/>
      <c r="AFF112" s="291"/>
      <c r="AFG112" s="680"/>
      <c r="AFH112" s="291"/>
      <c r="AFI112" s="291"/>
      <c r="AFJ112" s="618"/>
      <c r="AFK112" s="619"/>
      <c r="AFL112" s="596"/>
      <c r="AFM112" s="291"/>
      <c r="AFN112" s="291"/>
      <c r="AFO112" s="680"/>
      <c r="AFP112" s="291"/>
      <c r="AFQ112" s="291"/>
      <c r="AFR112" s="618"/>
      <c r="AFS112" s="619"/>
      <c r="AFT112" s="596"/>
      <c r="AFU112" s="291"/>
      <c r="AFV112" s="291"/>
      <c r="AFW112" s="680"/>
      <c r="AFX112" s="291"/>
      <c r="AFY112" s="291"/>
      <c r="AFZ112" s="618"/>
      <c r="AGA112" s="619"/>
      <c r="AGB112" s="596"/>
      <c r="AGC112" s="291"/>
      <c r="AGD112" s="291"/>
      <c r="AGE112" s="680"/>
      <c r="AGF112" s="291"/>
      <c r="AGG112" s="291"/>
      <c r="AGH112" s="618"/>
      <c r="AGI112" s="619"/>
      <c r="AGJ112" s="596"/>
      <c r="AGK112" s="291"/>
      <c r="AGL112" s="291"/>
      <c r="AGM112" s="680"/>
      <c r="AGN112" s="291"/>
      <c r="AGO112" s="291"/>
      <c r="AGP112" s="618"/>
      <c r="AGQ112" s="619"/>
      <c r="AGR112" s="596"/>
      <c r="AGS112" s="291"/>
      <c r="AGT112" s="291"/>
      <c r="AGU112" s="680"/>
      <c r="AGV112" s="291"/>
      <c r="AGW112" s="291"/>
      <c r="AGX112" s="618"/>
      <c r="AGY112" s="619"/>
      <c r="AGZ112" s="596"/>
      <c r="AHA112" s="291"/>
      <c r="AHB112" s="291"/>
      <c r="AHC112" s="680"/>
      <c r="AHD112" s="291"/>
      <c r="AHE112" s="291"/>
      <c r="AHF112" s="618"/>
      <c r="AHG112" s="619"/>
      <c r="AHH112" s="596"/>
      <c r="AHI112" s="291"/>
      <c r="AHJ112" s="291"/>
      <c r="AHK112" s="680"/>
      <c r="AHL112" s="291"/>
      <c r="AHM112" s="291"/>
      <c r="AHN112" s="618"/>
      <c r="AHO112" s="619"/>
      <c r="AHP112" s="596"/>
      <c r="AHQ112" s="291"/>
      <c r="AHR112" s="291"/>
      <c r="AHS112" s="680"/>
      <c r="AHT112" s="291"/>
      <c r="AHU112" s="291"/>
      <c r="AHV112" s="618"/>
      <c r="AHW112" s="619"/>
      <c r="AHX112" s="596"/>
      <c r="AHY112" s="291"/>
      <c r="AHZ112" s="291"/>
      <c r="AIA112" s="680"/>
      <c r="AIB112" s="291"/>
      <c r="AIC112" s="291"/>
      <c r="AID112" s="618"/>
      <c r="AIE112" s="619"/>
      <c r="AIF112" s="596"/>
      <c r="AIG112" s="291"/>
      <c r="AIH112" s="291"/>
      <c r="AII112" s="680"/>
      <c r="AIJ112" s="291"/>
      <c r="AIK112" s="291"/>
      <c r="AIL112" s="618"/>
      <c r="AIM112" s="619"/>
      <c r="AIN112" s="596"/>
      <c r="AIO112" s="291"/>
      <c r="AIP112" s="291"/>
      <c r="AIQ112" s="680"/>
      <c r="AIR112" s="291"/>
      <c r="AIS112" s="291"/>
      <c r="AIT112" s="618"/>
      <c r="AIU112" s="619"/>
      <c r="AIV112" s="596"/>
      <c r="AIW112" s="291"/>
      <c r="AIX112" s="291"/>
      <c r="AIY112" s="680"/>
      <c r="AIZ112" s="291"/>
      <c r="AJA112" s="291"/>
      <c r="AJB112" s="618"/>
      <c r="AJC112" s="619"/>
      <c r="AJD112" s="596"/>
      <c r="AJE112" s="291"/>
      <c r="AJF112" s="291"/>
      <c r="AJG112" s="680"/>
      <c r="AJH112" s="291"/>
      <c r="AJI112" s="291"/>
      <c r="AJJ112" s="618"/>
      <c r="AJK112" s="619"/>
      <c r="AJL112" s="596"/>
      <c r="AJM112" s="291"/>
      <c r="AJN112" s="291"/>
      <c r="AJO112" s="680"/>
      <c r="AJP112" s="291"/>
      <c r="AJQ112" s="291"/>
      <c r="AJR112" s="618"/>
      <c r="AJS112" s="619"/>
      <c r="AJT112" s="596"/>
      <c r="AJU112" s="291"/>
      <c r="AJV112" s="291"/>
      <c r="AJW112" s="680"/>
      <c r="AJX112" s="291"/>
      <c r="AJY112" s="291"/>
      <c r="AJZ112" s="618"/>
      <c r="AKA112" s="619"/>
      <c r="AKB112" s="596"/>
      <c r="AKC112" s="291"/>
      <c r="AKD112" s="291"/>
      <c r="AKE112" s="680"/>
      <c r="AKF112" s="291"/>
      <c r="AKG112" s="291"/>
      <c r="AKH112" s="618"/>
      <c r="AKI112" s="619"/>
      <c r="AKJ112" s="596"/>
      <c r="AKK112" s="291"/>
      <c r="AKL112" s="291"/>
      <c r="AKM112" s="680"/>
      <c r="AKN112" s="291"/>
      <c r="AKO112" s="291"/>
      <c r="AKP112" s="618"/>
      <c r="AKQ112" s="619"/>
      <c r="AKR112" s="596"/>
      <c r="AKS112" s="291"/>
      <c r="AKT112" s="291"/>
      <c r="AKU112" s="680"/>
      <c r="AKV112" s="291"/>
      <c r="AKW112" s="291"/>
      <c r="AKX112" s="618"/>
      <c r="AKY112" s="619"/>
      <c r="AKZ112" s="596"/>
      <c r="ALA112" s="291"/>
      <c r="ALB112" s="291"/>
      <c r="ALC112" s="680"/>
      <c r="ALD112" s="291"/>
      <c r="ALE112" s="291"/>
      <c r="ALF112" s="618"/>
      <c r="ALG112" s="619"/>
      <c r="ALH112" s="596"/>
      <c r="ALI112" s="291"/>
      <c r="ALJ112" s="291"/>
      <c r="ALK112" s="680"/>
      <c r="ALL112" s="291"/>
      <c r="ALM112" s="291"/>
      <c r="ALN112" s="618"/>
      <c r="ALO112" s="619"/>
      <c r="ALP112" s="596"/>
      <c r="ALQ112" s="291"/>
      <c r="ALR112" s="291"/>
      <c r="ALS112" s="680"/>
      <c r="ALT112" s="291"/>
      <c r="ALU112" s="291"/>
      <c r="ALV112" s="618"/>
      <c r="ALW112" s="619"/>
      <c r="ALX112" s="596"/>
      <c r="ALY112" s="291"/>
      <c r="ALZ112" s="291"/>
      <c r="AMA112" s="680"/>
      <c r="AMB112" s="291"/>
      <c r="AMC112" s="291"/>
      <c r="AMD112" s="618"/>
      <c r="AME112" s="619"/>
      <c r="AMF112" s="596"/>
      <c r="AMG112" s="291"/>
      <c r="AMH112" s="291"/>
      <c r="AMI112" s="680"/>
      <c r="AMJ112" s="291"/>
      <c r="AMK112" s="291"/>
      <c r="AML112" s="618"/>
      <c r="AMM112" s="619"/>
      <c r="AMN112" s="596"/>
      <c r="AMO112" s="291"/>
      <c r="AMP112" s="291"/>
      <c r="AMQ112" s="680"/>
      <c r="AMR112" s="291"/>
      <c r="AMS112" s="291"/>
      <c r="AMT112" s="618"/>
      <c r="AMU112" s="619"/>
      <c r="AMV112" s="596"/>
      <c r="AMW112" s="291"/>
      <c r="AMX112" s="291"/>
      <c r="AMY112" s="680"/>
      <c r="AMZ112" s="291"/>
      <c r="ANA112" s="291"/>
      <c r="ANB112" s="618"/>
      <c r="ANC112" s="619"/>
      <c r="AND112" s="596"/>
      <c r="ANE112" s="291"/>
      <c r="ANF112" s="291"/>
      <c r="ANG112" s="680"/>
      <c r="ANH112" s="291"/>
      <c r="ANI112" s="291"/>
      <c r="ANJ112" s="618"/>
      <c r="ANK112" s="619"/>
      <c r="ANL112" s="596"/>
      <c r="ANM112" s="291"/>
      <c r="ANN112" s="291"/>
      <c r="ANO112" s="680"/>
      <c r="ANP112" s="291"/>
      <c r="ANQ112" s="291"/>
      <c r="ANR112" s="618"/>
      <c r="ANS112" s="619"/>
      <c r="ANT112" s="596"/>
      <c r="ANU112" s="291"/>
      <c r="ANV112" s="291"/>
      <c r="ANW112" s="680"/>
      <c r="ANX112" s="291"/>
      <c r="ANY112" s="291"/>
      <c r="ANZ112" s="618"/>
      <c r="AOA112" s="619"/>
      <c r="AOB112" s="596"/>
      <c r="AOC112" s="291"/>
      <c r="AOD112" s="291"/>
      <c r="AOE112" s="680"/>
      <c r="AOF112" s="291"/>
      <c r="AOG112" s="291"/>
      <c r="AOH112" s="618"/>
      <c r="AOI112" s="619"/>
      <c r="AOJ112" s="596"/>
      <c r="AOK112" s="291"/>
      <c r="AOL112" s="291"/>
      <c r="AOM112" s="680"/>
      <c r="AON112" s="291"/>
      <c r="AOO112" s="291"/>
      <c r="AOP112" s="618"/>
      <c r="AOQ112" s="619"/>
      <c r="AOR112" s="596"/>
      <c r="AOS112" s="291"/>
      <c r="AOT112" s="291"/>
      <c r="AOU112" s="680"/>
      <c r="AOV112" s="291"/>
      <c r="AOW112" s="291"/>
      <c r="AOX112" s="618"/>
      <c r="AOY112" s="619"/>
      <c r="AOZ112" s="596"/>
      <c r="APA112" s="291"/>
      <c r="APB112" s="291"/>
      <c r="APC112" s="680"/>
      <c r="APD112" s="291"/>
      <c r="APE112" s="291"/>
      <c r="APF112" s="618"/>
      <c r="APG112" s="619"/>
      <c r="APH112" s="596"/>
      <c r="API112" s="291"/>
      <c r="APJ112" s="291"/>
      <c r="APK112" s="680"/>
      <c r="APL112" s="291"/>
      <c r="APM112" s="291"/>
      <c r="APN112" s="618"/>
      <c r="APO112" s="619"/>
      <c r="APP112" s="596"/>
      <c r="APQ112" s="291"/>
      <c r="APR112" s="291"/>
      <c r="APS112" s="680"/>
      <c r="APT112" s="291"/>
      <c r="APU112" s="291"/>
      <c r="APV112" s="618"/>
      <c r="APW112" s="619"/>
      <c r="APX112" s="596"/>
      <c r="APY112" s="291"/>
      <c r="APZ112" s="291"/>
      <c r="AQA112" s="680"/>
      <c r="AQB112" s="291"/>
      <c r="AQC112" s="291"/>
      <c r="AQD112" s="618"/>
      <c r="AQE112" s="619"/>
      <c r="AQF112" s="596"/>
      <c r="AQG112" s="291"/>
      <c r="AQH112" s="291"/>
      <c r="AQI112" s="680"/>
      <c r="AQJ112" s="291"/>
      <c r="AQK112" s="291"/>
      <c r="AQL112" s="618"/>
      <c r="AQM112" s="619"/>
      <c r="AQN112" s="596"/>
      <c r="AQO112" s="291"/>
      <c r="AQP112" s="291"/>
      <c r="AQQ112" s="680"/>
      <c r="AQR112" s="291"/>
      <c r="AQS112" s="291"/>
      <c r="AQT112" s="618"/>
      <c r="AQU112" s="619"/>
      <c r="AQV112" s="596"/>
      <c r="AQW112" s="291"/>
      <c r="AQX112" s="291"/>
      <c r="AQY112" s="680"/>
      <c r="AQZ112" s="291"/>
      <c r="ARA112" s="291"/>
      <c r="ARB112" s="618"/>
      <c r="ARC112" s="619"/>
      <c r="ARD112" s="596"/>
      <c r="ARE112" s="291"/>
      <c r="ARF112" s="291"/>
      <c r="ARG112" s="680"/>
      <c r="ARH112" s="291"/>
      <c r="ARI112" s="291"/>
      <c r="ARJ112" s="618"/>
      <c r="ARK112" s="619"/>
      <c r="ARL112" s="596"/>
      <c r="ARM112" s="291"/>
      <c r="ARN112" s="291"/>
      <c r="ARO112" s="680"/>
      <c r="ARP112" s="291"/>
      <c r="ARQ112" s="291"/>
      <c r="ARR112" s="618"/>
      <c r="ARS112" s="619"/>
      <c r="ART112" s="596"/>
      <c r="ARU112" s="291"/>
      <c r="ARV112" s="291"/>
      <c r="ARW112" s="680"/>
      <c r="ARX112" s="291"/>
      <c r="ARY112" s="291"/>
      <c r="ARZ112" s="618"/>
      <c r="ASA112" s="619"/>
      <c r="ASB112" s="596"/>
      <c r="ASC112" s="291"/>
      <c r="ASD112" s="291"/>
      <c r="ASE112" s="680"/>
      <c r="ASF112" s="291"/>
      <c r="ASG112" s="291"/>
      <c r="ASH112" s="618"/>
      <c r="ASI112" s="619"/>
      <c r="ASJ112" s="596"/>
      <c r="ASK112" s="291"/>
      <c r="ASL112" s="291"/>
      <c r="ASM112" s="680"/>
      <c r="ASN112" s="291"/>
      <c r="ASO112" s="291"/>
      <c r="ASP112" s="618"/>
      <c r="ASQ112" s="619"/>
      <c r="ASR112" s="596"/>
      <c r="ASS112" s="291"/>
      <c r="AST112" s="291"/>
      <c r="ASU112" s="680"/>
      <c r="ASV112" s="291"/>
      <c r="ASW112" s="291"/>
      <c r="ASX112" s="618"/>
      <c r="ASY112" s="619"/>
      <c r="ASZ112" s="596"/>
      <c r="ATA112" s="291"/>
      <c r="ATB112" s="291"/>
      <c r="ATC112" s="680"/>
      <c r="ATD112" s="291"/>
      <c r="ATE112" s="291"/>
      <c r="ATF112" s="618"/>
      <c r="ATG112" s="619"/>
      <c r="ATH112" s="596"/>
      <c r="ATI112" s="291"/>
      <c r="ATJ112" s="291"/>
      <c r="ATK112" s="680"/>
      <c r="ATL112" s="291"/>
      <c r="ATM112" s="291"/>
      <c r="ATN112" s="618"/>
      <c r="ATO112" s="619"/>
      <c r="ATP112" s="596"/>
      <c r="ATQ112" s="291"/>
      <c r="ATR112" s="291"/>
      <c r="ATS112" s="680"/>
      <c r="ATT112" s="291"/>
      <c r="ATU112" s="291"/>
      <c r="ATV112" s="618"/>
      <c r="ATW112" s="619"/>
      <c r="ATX112" s="596"/>
      <c r="ATY112" s="291"/>
      <c r="ATZ112" s="291"/>
      <c r="AUA112" s="680"/>
      <c r="AUB112" s="291"/>
      <c r="AUC112" s="291"/>
      <c r="AUD112" s="618"/>
      <c r="AUE112" s="619"/>
      <c r="AUF112" s="596"/>
      <c r="AUG112" s="291"/>
      <c r="AUH112" s="291"/>
      <c r="AUI112" s="680"/>
      <c r="AUJ112" s="291"/>
      <c r="AUK112" s="291"/>
      <c r="AUL112" s="618"/>
      <c r="AUM112" s="619"/>
      <c r="AUN112" s="596"/>
      <c r="AUO112" s="291"/>
      <c r="AUP112" s="291"/>
      <c r="AUQ112" s="680"/>
      <c r="AUR112" s="291"/>
      <c r="AUS112" s="291"/>
      <c r="AUT112" s="618"/>
      <c r="AUU112" s="619"/>
      <c r="AUV112" s="596"/>
      <c r="AUW112" s="291"/>
      <c r="AUX112" s="291"/>
      <c r="AUY112" s="680"/>
      <c r="AUZ112" s="291"/>
      <c r="AVA112" s="291"/>
      <c r="AVB112" s="618"/>
      <c r="AVC112" s="619"/>
      <c r="AVD112" s="596"/>
      <c r="AVE112" s="291"/>
      <c r="AVF112" s="291"/>
      <c r="AVG112" s="680"/>
      <c r="AVH112" s="291"/>
      <c r="AVI112" s="291"/>
      <c r="AVJ112" s="618"/>
      <c r="AVK112" s="619"/>
      <c r="AVL112" s="596"/>
      <c r="AVM112" s="291"/>
      <c r="AVN112" s="291"/>
      <c r="AVO112" s="680"/>
      <c r="AVP112" s="291"/>
      <c r="AVQ112" s="291"/>
      <c r="AVR112" s="618"/>
      <c r="AVS112" s="619"/>
      <c r="AVT112" s="596"/>
      <c r="AVU112" s="291"/>
      <c r="AVV112" s="291"/>
      <c r="AVW112" s="680"/>
      <c r="AVX112" s="291"/>
      <c r="AVY112" s="291"/>
      <c r="AVZ112" s="618"/>
      <c r="AWA112" s="619"/>
      <c r="AWB112" s="596"/>
      <c r="AWC112" s="291"/>
      <c r="AWD112" s="291"/>
      <c r="AWE112" s="680"/>
      <c r="AWF112" s="291"/>
      <c r="AWG112" s="291"/>
      <c r="AWH112" s="618"/>
      <c r="AWI112" s="619"/>
      <c r="AWJ112" s="596"/>
      <c r="AWK112" s="291"/>
      <c r="AWL112" s="291"/>
      <c r="AWM112" s="680"/>
      <c r="AWN112" s="291"/>
      <c r="AWO112" s="291"/>
      <c r="AWP112" s="618"/>
      <c r="AWQ112" s="619"/>
      <c r="AWR112" s="596"/>
      <c r="AWS112" s="291"/>
      <c r="AWT112" s="291"/>
      <c r="AWU112" s="680"/>
      <c r="AWV112" s="291"/>
      <c r="AWW112" s="291"/>
      <c r="AWX112" s="618"/>
      <c r="AWY112" s="619"/>
      <c r="AWZ112" s="596"/>
      <c r="AXA112" s="291"/>
      <c r="AXB112" s="291"/>
      <c r="AXC112" s="680"/>
      <c r="AXD112" s="291"/>
      <c r="AXE112" s="291"/>
      <c r="AXF112" s="618"/>
      <c r="AXG112" s="619"/>
      <c r="AXH112" s="596"/>
      <c r="AXI112" s="291"/>
      <c r="AXJ112" s="291"/>
      <c r="AXK112" s="680"/>
      <c r="AXL112" s="291"/>
      <c r="AXM112" s="291"/>
      <c r="AXN112" s="618"/>
      <c r="AXO112" s="619"/>
      <c r="AXP112" s="596"/>
      <c r="AXQ112" s="291"/>
      <c r="AXR112" s="291"/>
      <c r="AXS112" s="680"/>
      <c r="AXT112" s="291"/>
      <c r="AXU112" s="291"/>
      <c r="AXV112" s="618"/>
      <c r="AXW112" s="619"/>
      <c r="AXX112" s="596"/>
      <c r="AXY112" s="291"/>
      <c r="AXZ112" s="291"/>
      <c r="AYA112" s="680"/>
      <c r="AYB112" s="291"/>
      <c r="AYC112" s="291"/>
      <c r="AYD112" s="618"/>
      <c r="AYE112" s="619"/>
      <c r="AYF112" s="596"/>
      <c r="AYG112" s="291"/>
      <c r="AYH112" s="291"/>
      <c r="AYI112" s="680"/>
      <c r="AYJ112" s="291"/>
      <c r="AYK112" s="291"/>
      <c r="AYL112" s="618"/>
      <c r="AYM112" s="619"/>
      <c r="AYN112" s="596"/>
      <c r="AYO112" s="291"/>
      <c r="AYP112" s="291"/>
      <c r="AYQ112" s="680"/>
      <c r="AYR112" s="291"/>
      <c r="AYS112" s="291"/>
      <c r="AYT112" s="618"/>
      <c r="AYU112" s="619"/>
      <c r="AYV112" s="596"/>
      <c r="AYW112" s="291"/>
      <c r="AYX112" s="291"/>
      <c r="AYY112" s="680"/>
      <c r="AYZ112" s="291"/>
      <c r="AZA112" s="291"/>
      <c r="AZB112" s="618"/>
      <c r="AZC112" s="619"/>
      <c r="AZD112" s="596"/>
      <c r="AZE112" s="291"/>
      <c r="AZF112" s="291"/>
      <c r="AZG112" s="680"/>
      <c r="AZH112" s="291"/>
      <c r="AZI112" s="291"/>
      <c r="AZJ112" s="618"/>
      <c r="AZK112" s="619"/>
      <c r="AZL112" s="596"/>
      <c r="AZM112" s="291"/>
      <c r="AZN112" s="291"/>
      <c r="AZO112" s="680"/>
      <c r="AZP112" s="291"/>
      <c r="AZQ112" s="291"/>
      <c r="AZR112" s="618"/>
      <c r="AZS112" s="619"/>
      <c r="AZT112" s="596"/>
      <c r="AZU112" s="291"/>
      <c r="AZV112" s="291"/>
      <c r="AZW112" s="680"/>
      <c r="AZX112" s="291"/>
      <c r="AZY112" s="291"/>
      <c r="AZZ112" s="618"/>
      <c r="BAA112" s="619"/>
      <c r="BAB112" s="596"/>
      <c r="BAC112" s="291"/>
      <c r="BAD112" s="291"/>
      <c r="BAE112" s="680"/>
      <c r="BAF112" s="291"/>
      <c r="BAG112" s="291"/>
      <c r="BAH112" s="618"/>
      <c r="BAI112" s="619"/>
      <c r="BAJ112" s="596"/>
      <c r="BAK112" s="291"/>
      <c r="BAL112" s="291"/>
      <c r="BAM112" s="680"/>
      <c r="BAN112" s="291"/>
      <c r="BAO112" s="291"/>
      <c r="BAP112" s="618"/>
      <c r="BAQ112" s="619"/>
      <c r="BAR112" s="596"/>
      <c r="BAS112" s="291"/>
      <c r="BAT112" s="291"/>
      <c r="BAU112" s="680"/>
      <c r="BAV112" s="291"/>
      <c r="BAW112" s="291"/>
      <c r="BAX112" s="618"/>
      <c r="BAY112" s="619"/>
      <c r="BAZ112" s="596"/>
      <c r="BBA112" s="291"/>
      <c r="BBB112" s="291"/>
      <c r="BBC112" s="680"/>
      <c r="BBD112" s="291"/>
      <c r="BBE112" s="291"/>
      <c r="BBF112" s="618"/>
      <c r="BBG112" s="619"/>
      <c r="BBH112" s="596"/>
      <c r="BBI112" s="291"/>
      <c r="BBJ112" s="291"/>
      <c r="BBK112" s="680"/>
      <c r="BBL112" s="291"/>
      <c r="BBM112" s="291"/>
      <c r="BBN112" s="618"/>
      <c r="BBO112" s="619"/>
      <c r="BBP112" s="596"/>
      <c r="BBQ112" s="291"/>
      <c r="BBR112" s="291"/>
      <c r="BBS112" s="680"/>
      <c r="BBT112" s="291"/>
      <c r="BBU112" s="291"/>
      <c r="BBV112" s="618"/>
      <c r="BBW112" s="619"/>
      <c r="BBX112" s="596"/>
      <c r="BBY112" s="291"/>
      <c r="BBZ112" s="291"/>
      <c r="BCA112" s="680"/>
      <c r="BCB112" s="291"/>
      <c r="BCC112" s="291"/>
      <c r="BCD112" s="618"/>
      <c r="BCE112" s="619"/>
      <c r="BCF112" s="596"/>
      <c r="BCG112" s="291"/>
      <c r="BCH112" s="291"/>
      <c r="BCI112" s="680"/>
      <c r="BCJ112" s="291"/>
      <c r="BCK112" s="291"/>
      <c r="BCL112" s="618"/>
      <c r="BCM112" s="619"/>
      <c r="BCN112" s="596"/>
      <c r="BCO112" s="291"/>
      <c r="BCP112" s="291"/>
      <c r="BCQ112" s="680"/>
      <c r="BCR112" s="291"/>
      <c r="BCS112" s="291"/>
      <c r="BCT112" s="618"/>
      <c r="BCU112" s="619"/>
      <c r="BCV112" s="596"/>
      <c r="BCW112" s="291"/>
      <c r="BCX112" s="291"/>
      <c r="BCY112" s="680"/>
      <c r="BCZ112" s="291"/>
      <c r="BDA112" s="291"/>
      <c r="BDB112" s="618"/>
      <c r="BDC112" s="619"/>
      <c r="BDD112" s="596"/>
      <c r="BDE112" s="291"/>
      <c r="BDF112" s="291"/>
      <c r="BDG112" s="680"/>
      <c r="BDH112" s="291"/>
      <c r="BDI112" s="291"/>
      <c r="BDJ112" s="618"/>
      <c r="BDK112" s="619"/>
      <c r="BDL112" s="596"/>
      <c r="BDM112" s="291"/>
      <c r="BDN112" s="291"/>
      <c r="BDO112" s="680"/>
      <c r="BDP112" s="291"/>
      <c r="BDQ112" s="291"/>
      <c r="BDR112" s="618"/>
      <c r="BDS112" s="619"/>
      <c r="BDT112" s="596"/>
      <c r="BDU112" s="291"/>
      <c r="BDV112" s="291"/>
      <c r="BDW112" s="680"/>
      <c r="BDX112" s="291"/>
      <c r="BDY112" s="291"/>
      <c r="BDZ112" s="618"/>
      <c r="BEA112" s="619"/>
      <c r="BEB112" s="596"/>
      <c r="BEC112" s="291"/>
      <c r="BED112" s="291"/>
      <c r="BEE112" s="680"/>
      <c r="BEF112" s="291"/>
      <c r="BEG112" s="291"/>
      <c r="BEH112" s="618"/>
      <c r="BEI112" s="619"/>
      <c r="BEJ112" s="596"/>
      <c r="BEK112" s="291"/>
      <c r="BEL112" s="291"/>
      <c r="BEM112" s="680"/>
      <c r="BEN112" s="291"/>
      <c r="BEO112" s="291"/>
      <c r="BEP112" s="618"/>
      <c r="BEQ112" s="619"/>
      <c r="BER112" s="596"/>
      <c r="BES112" s="291"/>
      <c r="BET112" s="291"/>
      <c r="BEU112" s="680"/>
      <c r="BEV112" s="291"/>
      <c r="BEW112" s="291"/>
      <c r="BEX112" s="618"/>
      <c r="BEY112" s="619"/>
      <c r="BEZ112" s="596"/>
      <c r="BFA112" s="291"/>
      <c r="BFB112" s="291"/>
      <c r="BFC112" s="680"/>
      <c r="BFD112" s="291"/>
      <c r="BFE112" s="291"/>
      <c r="BFF112" s="618"/>
      <c r="BFG112" s="619"/>
      <c r="BFH112" s="596"/>
      <c r="BFI112" s="291"/>
      <c r="BFJ112" s="291"/>
      <c r="BFK112" s="680"/>
      <c r="BFL112" s="291"/>
      <c r="BFM112" s="291"/>
      <c r="BFN112" s="618"/>
      <c r="BFO112" s="619"/>
      <c r="BFP112" s="596"/>
      <c r="BFQ112" s="291"/>
      <c r="BFR112" s="291"/>
      <c r="BFS112" s="680"/>
      <c r="BFT112" s="291"/>
      <c r="BFU112" s="291"/>
      <c r="BFV112" s="618"/>
      <c r="BFW112" s="619"/>
      <c r="BFX112" s="596"/>
      <c r="BFY112" s="291"/>
      <c r="BFZ112" s="291"/>
      <c r="BGA112" s="680"/>
      <c r="BGB112" s="291"/>
      <c r="BGC112" s="291"/>
      <c r="BGD112" s="618"/>
      <c r="BGE112" s="619"/>
      <c r="BGF112" s="596"/>
      <c r="BGG112" s="291"/>
      <c r="BGH112" s="291"/>
      <c r="BGI112" s="680"/>
      <c r="BGJ112" s="291"/>
      <c r="BGK112" s="291"/>
      <c r="BGL112" s="618"/>
      <c r="BGM112" s="619"/>
      <c r="BGN112" s="596"/>
      <c r="BGO112" s="291"/>
      <c r="BGP112" s="291"/>
      <c r="BGQ112" s="680"/>
      <c r="BGR112" s="291"/>
      <c r="BGS112" s="291"/>
      <c r="BGT112" s="618"/>
      <c r="BGU112" s="619"/>
      <c r="BGV112" s="596"/>
      <c r="BGW112" s="291"/>
      <c r="BGX112" s="291"/>
      <c r="BGY112" s="680"/>
      <c r="BGZ112" s="291"/>
      <c r="BHA112" s="291"/>
      <c r="BHB112" s="618"/>
      <c r="BHC112" s="619"/>
      <c r="BHD112" s="596"/>
      <c r="BHE112" s="291"/>
      <c r="BHF112" s="291"/>
      <c r="BHG112" s="680"/>
      <c r="BHH112" s="291"/>
      <c r="BHI112" s="291"/>
      <c r="BHJ112" s="618"/>
      <c r="BHK112" s="619"/>
      <c r="BHL112" s="596"/>
      <c r="BHM112" s="291"/>
      <c r="BHN112" s="291"/>
      <c r="BHO112" s="680"/>
      <c r="BHP112" s="291"/>
      <c r="BHQ112" s="291"/>
      <c r="BHR112" s="618"/>
      <c r="BHS112" s="619"/>
      <c r="BHT112" s="596"/>
      <c r="BHU112" s="291"/>
      <c r="BHV112" s="291"/>
      <c r="BHW112" s="680"/>
      <c r="BHX112" s="291"/>
      <c r="BHY112" s="291"/>
      <c r="BHZ112" s="618"/>
      <c r="BIA112" s="619"/>
      <c r="BIB112" s="596"/>
      <c r="BIC112" s="291"/>
      <c r="BID112" s="291"/>
      <c r="BIE112" s="680"/>
      <c r="BIF112" s="291"/>
      <c r="BIG112" s="291"/>
      <c r="BIH112" s="618"/>
      <c r="BII112" s="619"/>
      <c r="BIJ112" s="596"/>
      <c r="BIK112" s="291"/>
      <c r="BIL112" s="291"/>
      <c r="BIM112" s="680"/>
      <c r="BIN112" s="291"/>
      <c r="BIO112" s="291"/>
      <c r="BIP112" s="618"/>
      <c r="BIQ112" s="619"/>
      <c r="BIR112" s="596"/>
      <c r="BIS112" s="291"/>
      <c r="BIT112" s="291"/>
      <c r="BIU112" s="680"/>
      <c r="BIV112" s="291"/>
      <c r="BIW112" s="291"/>
      <c r="BIX112" s="618"/>
      <c r="BIY112" s="619"/>
      <c r="BIZ112" s="596"/>
      <c r="BJA112" s="291"/>
      <c r="BJB112" s="291"/>
      <c r="BJC112" s="680"/>
      <c r="BJD112" s="291"/>
      <c r="BJE112" s="291"/>
      <c r="BJF112" s="618"/>
      <c r="BJG112" s="619"/>
      <c r="BJH112" s="596"/>
      <c r="BJI112" s="291"/>
      <c r="BJJ112" s="291"/>
      <c r="BJK112" s="680"/>
      <c r="BJL112" s="291"/>
      <c r="BJM112" s="291"/>
      <c r="BJN112" s="618"/>
      <c r="BJO112" s="619"/>
      <c r="BJP112" s="596"/>
      <c r="BJQ112" s="291"/>
      <c r="BJR112" s="291"/>
      <c r="BJS112" s="680"/>
      <c r="BJT112" s="291"/>
      <c r="BJU112" s="291"/>
      <c r="BJV112" s="618"/>
      <c r="BJW112" s="619"/>
      <c r="BJX112" s="596"/>
      <c r="BJY112" s="291"/>
      <c r="BJZ112" s="291"/>
      <c r="BKA112" s="680"/>
      <c r="BKB112" s="291"/>
      <c r="BKC112" s="291"/>
      <c r="BKD112" s="618"/>
      <c r="BKE112" s="619"/>
      <c r="BKF112" s="596"/>
      <c r="BKG112" s="291"/>
      <c r="BKH112" s="291"/>
      <c r="BKI112" s="680"/>
      <c r="BKJ112" s="291"/>
      <c r="BKK112" s="291"/>
      <c r="BKL112" s="618"/>
      <c r="BKM112" s="619"/>
      <c r="BKN112" s="596"/>
      <c r="BKO112" s="291"/>
      <c r="BKP112" s="291"/>
      <c r="BKQ112" s="680"/>
      <c r="BKR112" s="291"/>
      <c r="BKS112" s="291"/>
      <c r="BKT112" s="618"/>
      <c r="BKU112" s="619"/>
      <c r="BKV112" s="596"/>
      <c r="BKW112" s="291"/>
      <c r="BKX112" s="291"/>
      <c r="BKY112" s="680"/>
      <c r="BKZ112" s="291"/>
      <c r="BLA112" s="291"/>
      <c r="BLB112" s="618"/>
      <c r="BLC112" s="619"/>
      <c r="BLD112" s="596"/>
      <c r="BLE112" s="291"/>
      <c r="BLF112" s="291"/>
      <c r="BLG112" s="680"/>
      <c r="BLH112" s="291"/>
      <c r="BLI112" s="291"/>
      <c r="BLJ112" s="618"/>
      <c r="BLK112" s="619"/>
      <c r="BLL112" s="596"/>
      <c r="BLM112" s="291"/>
      <c r="BLN112" s="291"/>
      <c r="BLO112" s="680"/>
      <c r="BLP112" s="291"/>
      <c r="BLQ112" s="291"/>
      <c r="BLR112" s="618"/>
      <c r="BLS112" s="619"/>
      <c r="BLT112" s="596"/>
      <c r="BLU112" s="291"/>
      <c r="BLV112" s="291"/>
      <c r="BLW112" s="680"/>
      <c r="BLX112" s="291"/>
      <c r="BLY112" s="291"/>
      <c r="BLZ112" s="618"/>
      <c r="BMA112" s="619"/>
      <c r="BMB112" s="596"/>
      <c r="BMC112" s="291"/>
      <c r="BMD112" s="291"/>
      <c r="BME112" s="680"/>
      <c r="BMF112" s="291"/>
      <c r="BMG112" s="291"/>
      <c r="BMH112" s="618"/>
      <c r="BMI112" s="619"/>
      <c r="BMJ112" s="596"/>
      <c r="BMK112" s="291"/>
      <c r="BML112" s="291"/>
      <c r="BMM112" s="680"/>
      <c r="BMN112" s="291"/>
      <c r="BMO112" s="291"/>
      <c r="BMP112" s="618"/>
      <c r="BMQ112" s="619"/>
      <c r="BMR112" s="596"/>
      <c r="BMS112" s="291"/>
      <c r="BMT112" s="291"/>
      <c r="BMU112" s="680"/>
      <c r="BMV112" s="291"/>
      <c r="BMW112" s="291"/>
      <c r="BMX112" s="618"/>
      <c r="BMY112" s="619"/>
      <c r="BMZ112" s="596"/>
      <c r="BNA112" s="291"/>
      <c r="BNB112" s="291"/>
      <c r="BNC112" s="680"/>
      <c r="BND112" s="291"/>
      <c r="BNE112" s="291"/>
      <c r="BNF112" s="618"/>
      <c r="BNG112" s="619"/>
      <c r="BNH112" s="596"/>
      <c r="BNI112" s="291"/>
      <c r="BNJ112" s="291"/>
      <c r="BNK112" s="680"/>
      <c r="BNL112" s="291"/>
      <c r="BNM112" s="291"/>
      <c r="BNN112" s="618"/>
      <c r="BNO112" s="619"/>
      <c r="BNP112" s="596"/>
      <c r="BNQ112" s="291"/>
      <c r="BNR112" s="291"/>
      <c r="BNS112" s="680"/>
      <c r="BNT112" s="291"/>
      <c r="BNU112" s="291"/>
      <c r="BNV112" s="618"/>
      <c r="BNW112" s="619"/>
      <c r="BNX112" s="596"/>
      <c r="BNY112" s="291"/>
      <c r="BNZ112" s="291"/>
      <c r="BOA112" s="680"/>
      <c r="BOB112" s="291"/>
      <c r="BOC112" s="291"/>
      <c r="BOD112" s="618"/>
      <c r="BOE112" s="619"/>
      <c r="BOF112" s="596"/>
      <c r="BOG112" s="291"/>
      <c r="BOH112" s="291"/>
      <c r="BOI112" s="680"/>
      <c r="BOJ112" s="291"/>
      <c r="BOK112" s="291"/>
      <c r="BOL112" s="618"/>
      <c r="BOM112" s="619"/>
      <c r="BON112" s="596"/>
      <c r="BOO112" s="291"/>
      <c r="BOP112" s="291"/>
      <c r="BOQ112" s="680"/>
      <c r="BOR112" s="291"/>
      <c r="BOS112" s="291"/>
      <c r="BOT112" s="618"/>
      <c r="BOU112" s="619"/>
      <c r="BOV112" s="596"/>
      <c r="BOW112" s="291"/>
      <c r="BOX112" s="291"/>
      <c r="BOY112" s="680"/>
      <c r="BOZ112" s="291"/>
      <c r="BPA112" s="291"/>
      <c r="BPB112" s="618"/>
      <c r="BPC112" s="619"/>
      <c r="BPD112" s="596"/>
      <c r="BPE112" s="291"/>
      <c r="BPF112" s="291"/>
      <c r="BPG112" s="680"/>
      <c r="BPH112" s="291"/>
      <c r="BPI112" s="291"/>
      <c r="BPJ112" s="618"/>
      <c r="BPK112" s="619"/>
      <c r="BPL112" s="596"/>
      <c r="BPM112" s="291"/>
      <c r="BPN112" s="291"/>
      <c r="BPO112" s="680"/>
      <c r="BPP112" s="291"/>
      <c r="BPQ112" s="291"/>
      <c r="BPR112" s="618"/>
      <c r="BPS112" s="619"/>
      <c r="BPT112" s="596"/>
      <c r="BPU112" s="291"/>
      <c r="BPV112" s="291"/>
      <c r="BPW112" s="680"/>
      <c r="BPX112" s="291"/>
      <c r="BPY112" s="291"/>
      <c r="BPZ112" s="618"/>
      <c r="BQA112" s="619"/>
      <c r="BQB112" s="596"/>
      <c r="BQC112" s="291"/>
      <c r="BQD112" s="291"/>
      <c r="BQE112" s="680"/>
      <c r="BQF112" s="291"/>
      <c r="BQG112" s="291"/>
      <c r="BQH112" s="618"/>
      <c r="BQI112" s="619"/>
      <c r="BQJ112" s="596"/>
      <c r="BQK112" s="291"/>
      <c r="BQL112" s="291"/>
      <c r="BQM112" s="680"/>
      <c r="BQN112" s="291"/>
      <c r="BQO112" s="291"/>
      <c r="BQP112" s="618"/>
      <c r="BQQ112" s="619"/>
      <c r="BQR112" s="596"/>
      <c r="BQS112" s="291"/>
      <c r="BQT112" s="291"/>
      <c r="BQU112" s="680"/>
      <c r="BQV112" s="291"/>
      <c r="BQW112" s="291"/>
      <c r="BQX112" s="618"/>
      <c r="BQY112" s="619"/>
      <c r="BQZ112" s="596"/>
      <c r="BRA112" s="291"/>
      <c r="BRB112" s="291"/>
      <c r="BRC112" s="680"/>
      <c r="BRD112" s="291"/>
      <c r="BRE112" s="291"/>
      <c r="BRF112" s="618"/>
      <c r="BRG112" s="619"/>
      <c r="BRH112" s="596"/>
      <c r="BRI112" s="291"/>
      <c r="BRJ112" s="291"/>
      <c r="BRK112" s="680"/>
      <c r="BRL112" s="291"/>
      <c r="BRM112" s="291"/>
      <c r="BRN112" s="618"/>
      <c r="BRO112" s="619"/>
      <c r="BRP112" s="596"/>
      <c r="BRQ112" s="291"/>
      <c r="BRR112" s="291"/>
      <c r="BRS112" s="680"/>
      <c r="BRT112" s="291"/>
      <c r="BRU112" s="291"/>
      <c r="BRV112" s="618"/>
      <c r="BRW112" s="619"/>
      <c r="BRX112" s="596"/>
      <c r="BRY112" s="291"/>
      <c r="BRZ112" s="291"/>
      <c r="BSA112" s="680"/>
      <c r="BSB112" s="291"/>
      <c r="BSC112" s="291"/>
      <c r="BSD112" s="618"/>
      <c r="BSE112" s="619"/>
      <c r="BSF112" s="596"/>
      <c r="BSG112" s="291"/>
      <c r="BSH112" s="291"/>
      <c r="BSI112" s="680"/>
      <c r="BSJ112" s="291"/>
      <c r="BSK112" s="291"/>
      <c r="BSL112" s="618"/>
      <c r="BSM112" s="619"/>
      <c r="BSN112" s="596"/>
      <c r="BSO112" s="291"/>
      <c r="BSP112" s="291"/>
      <c r="BSQ112" s="680"/>
      <c r="BSR112" s="291"/>
      <c r="BSS112" s="291"/>
      <c r="BST112" s="618"/>
      <c r="BSU112" s="619"/>
      <c r="BSV112" s="596"/>
      <c r="BSW112" s="291"/>
      <c r="BSX112" s="291"/>
      <c r="BSY112" s="680"/>
      <c r="BSZ112" s="291"/>
      <c r="BTA112" s="291"/>
      <c r="BTB112" s="618"/>
      <c r="BTC112" s="619"/>
      <c r="BTD112" s="596"/>
      <c r="BTE112" s="291"/>
      <c r="BTF112" s="291"/>
      <c r="BTG112" s="680"/>
      <c r="BTH112" s="291"/>
      <c r="BTI112" s="291"/>
      <c r="BTJ112" s="618"/>
      <c r="BTK112" s="619"/>
      <c r="BTL112" s="596"/>
      <c r="BTM112" s="291"/>
      <c r="BTN112" s="291"/>
      <c r="BTO112" s="680"/>
      <c r="BTP112" s="291"/>
      <c r="BTQ112" s="291"/>
      <c r="BTR112" s="618"/>
      <c r="BTS112" s="619"/>
      <c r="BTT112" s="596"/>
      <c r="BTU112" s="291"/>
      <c r="BTV112" s="291"/>
      <c r="BTW112" s="680"/>
      <c r="BTX112" s="291"/>
      <c r="BTY112" s="291"/>
      <c r="BTZ112" s="618"/>
      <c r="BUA112" s="619"/>
      <c r="BUB112" s="596"/>
      <c r="BUC112" s="291"/>
      <c r="BUD112" s="291"/>
      <c r="BUE112" s="680"/>
      <c r="BUF112" s="291"/>
      <c r="BUG112" s="291"/>
      <c r="BUH112" s="618"/>
      <c r="BUI112" s="619"/>
      <c r="BUJ112" s="596"/>
      <c r="BUK112" s="291"/>
      <c r="BUL112" s="291"/>
      <c r="BUM112" s="680"/>
      <c r="BUN112" s="291"/>
      <c r="BUO112" s="291"/>
      <c r="BUP112" s="618"/>
      <c r="BUQ112" s="619"/>
      <c r="BUR112" s="596"/>
      <c r="BUS112" s="291"/>
      <c r="BUT112" s="291"/>
      <c r="BUU112" s="680"/>
      <c r="BUV112" s="291"/>
      <c r="BUW112" s="291"/>
      <c r="BUX112" s="618"/>
      <c r="BUY112" s="619"/>
      <c r="BUZ112" s="596"/>
      <c r="BVA112" s="291"/>
      <c r="BVB112" s="291"/>
      <c r="BVC112" s="680"/>
      <c r="BVD112" s="291"/>
      <c r="BVE112" s="291"/>
      <c r="BVF112" s="618"/>
      <c r="BVG112" s="619"/>
      <c r="BVH112" s="596"/>
      <c r="BVI112" s="291"/>
      <c r="BVJ112" s="291"/>
      <c r="BVK112" s="680"/>
      <c r="BVL112" s="291"/>
      <c r="BVM112" s="291"/>
      <c r="BVN112" s="618"/>
      <c r="BVO112" s="619"/>
      <c r="BVP112" s="596"/>
      <c r="BVQ112" s="291"/>
      <c r="BVR112" s="291"/>
      <c r="BVS112" s="680"/>
      <c r="BVT112" s="291"/>
      <c r="BVU112" s="291"/>
      <c r="BVV112" s="618"/>
      <c r="BVW112" s="619"/>
      <c r="BVX112" s="596"/>
      <c r="BVY112" s="291"/>
      <c r="BVZ112" s="291"/>
      <c r="BWA112" s="680"/>
      <c r="BWB112" s="291"/>
      <c r="BWC112" s="291"/>
      <c r="BWD112" s="618"/>
      <c r="BWE112" s="619"/>
      <c r="BWF112" s="596"/>
      <c r="BWG112" s="291"/>
      <c r="BWH112" s="291"/>
      <c r="BWI112" s="680"/>
      <c r="BWJ112" s="291"/>
      <c r="BWK112" s="291"/>
      <c r="BWL112" s="618"/>
      <c r="BWM112" s="619"/>
      <c r="BWN112" s="596"/>
      <c r="BWO112" s="291"/>
      <c r="BWP112" s="291"/>
      <c r="BWQ112" s="680"/>
      <c r="BWR112" s="291"/>
      <c r="BWS112" s="291"/>
      <c r="BWT112" s="618"/>
      <c r="BWU112" s="619"/>
      <c r="BWV112" s="596"/>
      <c r="BWW112" s="291"/>
      <c r="BWX112" s="291"/>
      <c r="BWY112" s="680"/>
      <c r="BWZ112" s="291"/>
      <c r="BXA112" s="291"/>
      <c r="BXB112" s="618"/>
      <c r="BXC112" s="619"/>
      <c r="BXD112" s="596"/>
      <c r="BXE112" s="291"/>
      <c r="BXF112" s="291"/>
      <c r="BXG112" s="680"/>
      <c r="BXH112" s="291"/>
      <c r="BXI112" s="291"/>
      <c r="BXJ112" s="618"/>
      <c r="BXK112" s="619"/>
      <c r="BXL112" s="596"/>
      <c r="BXM112" s="291"/>
      <c r="BXN112" s="291"/>
      <c r="BXO112" s="680"/>
      <c r="BXP112" s="291"/>
      <c r="BXQ112" s="291"/>
      <c r="BXR112" s="618"/>
      <c r="BXS112" s="619"/>
      <c r="BXT112" s="596"/>
      <c r="BXU112" s="291"/>
      <c r="BXV112" s="291"/>
      <c r="BXW112" s="680"/>
      <c r="BXX112" s="291"/>
      <c r="BXY112" s="291"/>
      <c r="BXZ112" s="618"/>
      <c r="BYA112" s="619"/>
      <c r="BYB112" s="596"/>
      <c r="BYC112" s="291"/>
      <c r="BYD112" s="291"/>
      <c r="BYE112" s="680"/>
      <c r="BYF112" s="291"/>
      <c r="BYG112" s="291"/>
      <c r="BYH112" s="618"/>
      <c r="BYI112" s="619"/>
      <c r="BYJ112" s="596"/>
      <c r="BYK112" s="291"/>
      <c r="BYL112" s="291"/>
      <c r="BYM112" s="680"/>
      <c r="BYN112" s="291"/>
      <c r="BYO112" s="291"/>
      <c r="BYP112" s="618"/>
      <c r="BYQ112" s="619"/>
      <c r="BYR112" s="596"/>
      <c r="BYS112" s="291"/>
      <c r="BYT112" s="291"/>
      <c r="BYU112" s="680"/>
      <c r="BYV112" s="291"/>
      <c r="BYW112" s="291"/>
      <c r="BYX112" s="618"/>
      <c r="BYY112" s="619"/>
      <c r="BYZ112" s="596"/>
      <c r="BZA112" s="291"/>
      <c r="BZB112" s="291"/>
      <c r="BZC112" s="680"/>
      <c r="BZD112" s="291"/>
      <c r="BZE112" s="291"/>
      <c r="BZF112" s="618"/>
      <c r="BZG112" s="619"/>
      <c r="BZH112" s="596"/>
      <c r="BZI112" s="291"/>
      <c r="BZJ112" s="291"/>
      <c r="BZK112" s="680"/>
      <c r="BZL112" s="291"/>
      <c r="BZM112" s="291"/>
      <c r="BZN112" s="618"/>
      <c r="BZO112" s="619"/>
      <c r="BZP112" s="596"/>
      <c r="BZQ112" s="291"/>
      <c r="BZR112" s="291"/>
      <c r="BZS112" s="680"/>
      <c r="BZT112" s="291"/>
      <c r="BZU112" s="291"/>
      <c r="BZV112" s="618"/>
      <c r="BZW112" s="619"/>
      <c r="BZX112" s="596"/>
      <c r="BZY112" s="291"/>
      <c r="BZZ112" s="291"/>
      <c r="CAA112" s="680"/>
      <c r="CAB112" s="291"/>
      <c r="CAC112" s="291"/>
      <c r="CAD112" s="618"/>
      <c r="CAE112" s="619"/>
      <c r="CAF112" s="596"/>
      <c r="CAG112" s="291"/>
      <c r="CAH112" s="291"/>
      <c r="CAI112" s="680"/>
      <c r="CAJ112" s="291"/>
      <c r="CAK112" s="291"/>
      <c r="CAL112" s="618"/>
      <c r="CAM112" s="619"/>
      <c r="CAN112" s="596"/>
      <c r="CAO112" s="291"/>
      <c r="CAP112" s="291"/>
      <c r="CAQ112" s="680"/>
      <c r="CAR112" s="291"/>
      <c r="CAS112" s="291"/>
      <c r="CAT112" s="618"/>
      <c r="CAU112" s="619"/>
      <c r="CAV112" s="596"/>
      <c r="CAW112" s="291"/>
      <c r="CAX112" s="291"/>
      <c r="CAY112" s="680"/>
      <c r="CAZ112" s="291"/>
      <c r="CBA112" s="291"/>
      <c r="CBB112" s="618"/>
      <c r="CBC112" s="619"/>
      <c r="CBD112" s="596"/>
      <c r="CBE112" s="291"/>
      <c r="CBF112" s="291"/>
      <c r="CBG112" s="680"/>
      <c r="CBH112" s="291"/>
      <c r="CBI112" s="291"/>
      <c r="CBJ112" s="618"/>
      <c r="CBK112" s="619"/>
      <c r="CBL112" s="596"/>
      <c r="CBM112" s="291"/>
      <c r="CBN112" s="291"/>
      <c r="CBO112" s="680"/>
      <c r="CBP112" s="291"/>
      <c r="CBQ112" s="291"/>
      <c r="CBR112" s="618"/>
      <c r="CBS112" s="619"/>
      <c r="CBT112" s="596"/>
      <c r="CBU112" s="291"/>
      <c r="CBV112" s="291"/>
      <c r="CBW112" s="680"/>
      <c r="CBX112" s="291"/>
      <c r="CBY112" s="291"/>
      <c r="CBZ112" s="618"/>
      <c r="CCA112" s="619"/>
      <c r="CCB112" s="596"/>
      <c r="CCC112" s="291"/>
      <c r="CCD112" s="291"/>
      <c r="CCE112" s="680"/>
      <c r="CCF112" s="291"/>
      <c r="CCG112" s="291"/>
      <c r="CCH112" s="618"/>
      <c r="CCI112" s="619"/>
      <c r="CCJ112" s="596"/>
      <c r="CCK112" s="291"/>
      <c r="CCL112" s="291"/>
      <c r="CCM112" s="680"/>
      <c r="CCN112" s="291"/>
      <c r="CCO112" s="291"/>
      <c r="CCP112" s="618"/>
      <c r="CCQ112" s="619"/>
      <c r="CCR112" s="596"/>
      <c r="CCS112" s="291"/>
      <c r="CCT112" s="291"/>
      <c r="CCU112" s="680"/>
      <c r="CCV112" s="291"/>
      <c r="CCW112" s="291"/>
      <c r="CCX112" s="618"/>
      <c r="CCY112" s="619"/>
      <c r="CCZ112" s="596"/>
      <c r="CDA112" s="291"/>
      <c r="CDB112" s="291"/>
      <c r="CDC112" s="680"/>
      <c r="CDD112" s="291"/>
      <c r="CDE112" s="291"/>
      <c r="CDF112" s="618"/>
      <c r="CDG112" s="619"/>
      <c r="CDH112" s="596"/>
      <c r="CDI112" s="291"/>
      <c r="CDJ112" s="291"/>
      <c r="CDK112" s="680"/>
      <c r="CDL112" s="291"/>
      <c r="CDM112" s="291"/>
      <c r="CDN112" s="618"/>
      <c r="CDO112" s="619"/>
      <c r="CDP112" s="596"/>
      <c r="CDQ112" s="291"/>
      <c r="CDR112" s="291"/>
      <c r="CDS112" s="680"/>
      <c r="CDT112" s="291"/>
      <c r="CDU112" s="291"/>
      <c r="CDV112" s="618"/>
      <c r="CDW112" s="619"/>
      <c r="CDX112" s="596"/>
      <c r="CDY112" s="291"/>
      <c r="CDZ112" s="291"/>
      <c r="CEA112" s="680"/>
      <c r="CEB112" s="291"/>
      <c r="CEC112" s="291"/>
      <c r="CED112" s="618"/>
      <c r="CEE112" s="619"/>
      <c r="CEF112" s="596"/>
      <c r="CEG112" s="291"/>
      <c r="CEH112" s="291"/>
      <c r="CEI112" s="680"/>
      <c r="CEJ112" s="291"/>
      <c r="CEK112" s="291"/>
      <c r="CEL112" s="618"/>
      <c r="CEM112" s="619"/>
      <c r="CEN112" s="596"/>
      <c r="CEO112" s="291"/>
      <c r="CEP112" s="291"/>
      <c r="CEQ112" s="680"/>
      <c r="CER112" s="291"/>
      <c r="CES112" s="291"/>
      <c r="CET112" s="618"/>
      <c r="CEU112" s="619"/>
      <c r="CEV112" s="596"/>
      <c r="CEW112" s="291"/>
      <c r="CEX112" s="291"/>
      <c r="CEY112" s="680"/>
      <c r="CEZ112" s="291"/>
      <c r="CFA112" s="291"/>
      <c r="CFB112" s="618"/>
      <c r="CFC112" s="619"/>
      <c r="CFD112" s="596"/>
      <c r="CFE112" s="291"/>
      <c r="CFF112" s="291"/>
      <c r="CFG112" s="680"/>
      <c r="CFH112" s="291"/>
      <c r="CFI112" s="291"/>
      <c r="CFJ112" s="618"/>
      <c r="CFK112" s="619"/>
      <c r="CFL112" s="596"/>
      <c r="CFM112" s="291"/>
      <c r="CFN112" s="291"/>
      <c r="CFO112" s="680"/>
      <c r="CFP112" s="291"/>
      <c r="CFQ112" s="291"/>
      <c r="CFR112" s="618"/>
      <c r="CFS112" s="619"/>
      <c r="CFT112" s="596"/>
      <c r="CFU112" s="291"/>
      <c r="CFV112" s="291"/>
      <c r="CFW112" s="680"/>
      <c r="CFX112" s="291"/>
      <c r="CFY112" s="291"/>
      <c r="CFZ112" s="618"/>
      <c r="CGA112" s="619"/>
      <c r="CGB112" s="596"/>
      <c r="CGC112" s="291"/>
      <c r="CGD112" s="291"/>
      <c r="CGE112" s="680"/>
      <c r="CGF112" s="291"/>
      <c r="CGG112" s="291"/>
      <c r="CGH112" s="618"/>
      <c r="CGI112" s="619"/>
      <c r="CGJ112" s="596"/>
      <c r="CGK112" s="291"/>
      <c r="CGL112" s="291"/>
      <c r="CGM112" s="680"/>
      <c r="CGN112" s="291"/>
      <c r="CGO112" s="291"/>
      <c r="CGP112" s="618"/>
      <c r="CGQ112" s="619"/>
      <c r="CGR112" s="596"/>
      <c r="CGS112" s="291"/>
      <c r="CGT112" s="291"/>
      <c r="CGU112" s="680"/>
      <c r="CGV112" s="291"/>
      <c r="CGW112" s="291"/>
      <c r="CGX112" s="618"/>
      <c r="CGY112" s="619"/>
      <c r="CGZ112" s="596"/>
      <c r="CHA112" s="291"/>
      <c r="CHB112" s="291"/>
      <c r="CHC112" s="680"/>
      <c r="CHD112" s="291"/>
      <c r="CHE112" s="291"/>
      <c r="CHF112" s="618"/>
      <c r="CHG112" s="619"/>
      <c r="CHH112" s="596"/>
      <c r="CHI112" s="291"/>
      <c r="CHJ112" s="291"/>
      <c r="CHK112" s="680"/>
      <c r="CHL112" s="291"/>
      <c r="CHM112" s="291"/>
      <c r="CHN112" s="618"/>
      <c r="CHO112" s="619"/>
      <c r="CHP112" s="596"/>
      <c r="CHQ112" s="291"/>
      <c r="CHR112" s="291"/>
      <c r="CHS112" s="680"/>
      <c r="CHT112" s="291"/>
      <c r="CHU112" s="291"/>
      <c r="CHV112" s="618"/>
      <c r="CHW112" s="619"/>
      <c r="CHX112" s="596"/>
      <c r="CHY112" s="291"/>
      <c r="CHZ112" s="291"/>
      <c r="CIA112" s="680"/>
      <c r="CIB112" s="291"/>
      <c r="CIC112" s="291"/>
      <c r="CID112" s="618"/>
      <c r="CIE112" s="619"/>
      <c r="CIF112" s="596"/>
      <c r="CIG112" s="291"/>
      <c r="CIH112" s="291"/>
      <c r="CII112" s="680"/>
      <c r="CIJ112" s="291"/>
      <c r="CIK112" s="291"/>
      <c r="CIL112" s="618"/>
      <c r="CIM112" s="619"/>
      <c r="CIN112" s="596"/>
      <c r="CIO112" s="291"/>
      <c r="CIP112" s="291"/>
      <c r="CIQ112" s="680"/>
      <c r="CIR112" s="291"/>
      <c r="CIS112" s="291"/>
      <c r="CIT112" s="618"/>
      <c r="CIU112" s="619"/>
      <c r="CIV112" s="596"/>
      <c r="CIW112" s="291"/>
      <c r="CIX112" s="291"/>
      <c r="CIY112" s="680"/>
      <c r="CIZ112" s="291"/>
      <c r="CJA112" s="291"/>
      <c r="CJB112" s="618"/>
      <c r="CJC112" s="619"/>
      <c r="CJD112" s="596"/>
      <c r="CJE112" s="291"/>
      <c r="CJF112" s="291"/>
      <c r="CJG112" s="680"/>
      <c r="CJH112" s="291"/>
      <c r="CJI112" s="291"/>
      <c r="CJJ112" s="618"/>
      <c r="CJK112" s="619"/>
      <c r="CJL112" s="596"/>
      <c r="CJM112" s="291"/>
      <c r="CJN112" s="291"/>
      <c r="CJO112" s="680"/>
      <c r="CJP112" s="291"/>
      <c r="CJQ112" s="291"/>
      <c r="CJR112" s="618"/>
      <c r="CJS112" s="619"/>
      <c r="CJT112" s="596"/>
      <c r="CJU112" s="291"/>
      <c r="CJV112" s="291"/>
      <c r="CJW112" s="680"/>
      <c r="CJX112" s="291"/>
      <c r="CJY112" s="291"/>
      <c r="CJZ112" s="618"/>
      <c r="CKA112" s="619"/>
      <c r="CKB112" s="596"/>
      <c r="CKC112" s="291"/>
      <c r="CKD112" s="291"/>
      <c r="CKE112" s="680"/>
      <c r="CKF112" s="291"/>
      <c r="CKG112" s="291"/>
      <c r="CKH112" s="618"/>
      <c r="CKI112" s="619"/>
      <c r="CKJ112" s="596"/>
      <c r="CKK112" s="291"/>
      <c r="CKL112" s="291"/>
      <c r="CKM112" s="680"/>
      <c r="CKN112" s="291"/>
      <c r="CKO112" s="291"/>
      <c r="CKP112" s="618"/>
      <c r="CKQ112" s="619"/>
      <c r="CKR112" s="596"/>
      <c r="CKS112" s="291"/>
      <c r="CKT112" s="291"/>
      <c r="CKU112" s="680"/>
      <c r="CKV112" s="291"/>
      <c r="CKW112" s="291"/>
      <c r="CKX112" s="618"/>
      <c r="CKY112" s="619"/>
      <c r="CKZ112" s="596"/>
      <c r="CLA112" s="291"/>
      <c r="CLB112" s="291"/>
      <c r="CLC112" s="680"/>
      <c r="CLD112" s="291"/>
      <c r="CLE112" s="291"/>
      <c r="CLF112" s="618"/>
      <c r="CLG112" s="619"/>
      <c r="CLH112" s="596"/>
      <c r="CLI112" s="291"/>
      <c r="CLJ112" s="291"/>
      <c r="CLK112" s="680"/>
      <c r="CLL112" s="291"/>
      <c r="CLM112" s="291"/>
      <c r="CLN112" s="618"/>
      <c r="CLO112" s="619"/>
      <c r="CLP112" s="596"/>
      <c r="CLQ112" s="291"/>
      <c r="CLR112" s="291"/>
      <c r="CLS112" s="680"/>
      <c r="CLT112" s="291"/>
      <c r="CLU112" s="291"/>
      <c r="CLV112" s="618"/>
      <c r="CLW112" s="619"/>
      <c r="CLX112" s="596"/>
      <c r="CLY112" s="291"/>
      <c r="CLZ112" s="291"/>
      <c r="CMA112" s="680"/>
      <c r="CMB112" s="291"/>
      <c r="CMC112" s="291"/>
      <c r="CMD112" s="618"/>
      <c r="CME112" s="619"/>
      <c r="CMF112" s="596"/>
      <c r="CMG112" s="291"/>
      <c r="CMH112" s="291"/>
      <c r="CMI112" s="680"/>
      <c r="CMJ112" s="291"/>
      <c r="CMK112" s="291"/>
      <c r="CML112" s="618"/>
      <c r="CMM112" s="619"/>
      <c r="CMN112" s="596"/>
      <c r="CMO112" s="291"/>
      <c r="CMP112" s="291"/>
      <c r="CMQ112" s="680"/>
      <c r="CMR112" s="291"/>
      <c r="CMS112" s="291"/>
      <c r="CMT112" s="618"/>
      <c r="CMU112" s="619"/>
      <c r="CMV112" s="596"/>
      <c r="CMW112" s="291"/>
      <c r="CMX112" s="291"/>
      <c r="CMY112" s="680"/>
      <c r="CMZ112" s="291"/>
      <c r="CNA112" s="291"/>
      <c r="CNB112" s="618"/>
      <c r="CNC112" s="619"/>
      <c r="CND112" s="596"/>
      <c r="CNE112" s="291"/>
      <c r="CNF112" s="291"/>
      <c r="CNG112" s="680"/>
      <c r="CNH112" s="291"/>
      <c r="CNI112" s="291"/>
      <c r="CNJ112" s="618"/>
      <c r="CNK112" s="619"/>
      <c r="CNL112" s="596"/>
      <c r="CNM112" s="291"/>
      <c r="CNN112" s="291"/>
      <c r="CNO112" s="680"/>
      <c r="CNP112" s="291"/>
      <c r="CNQ112" s="291"/>
      <c r="CNR112" s="618"/>
      <c r="CNS112" s="619"/>
      <c r="CNT112" s="596"/>
      <c r="CNU112" s="291"/>
      <c r="CNV112" s="291"/>
      <c r="CNW112" s="680"/>
      <c r="CNX112" s="291"/>
      <c r="CNY112" s="291"/>
      <c r="CNZ112" s="618"/>
      <c r="COA112" s="619"/>
      <c r="COB112" s="596"/>
      <c r="COC112" s="291"/>
      <c r="COD112" s="291"/>
      <c r="COE112" s="680"/>
      <c r="COF112" s="291"/>
      <c r="COG112" s="291"/>
      <c r="COH112" s="618"/>
      <c r="COI112" s="619"/>
      <c r="COJ112" s="596"/>
      <c r="COK112" s="291"/>
      <c r="COL112" s="291"/>
      <c r="COM112" s="680"/>
      <c r="CON112" s="291"/>
      <c r="COO112" s="291"/>
      <c r="COP112" s="618"/>
      <c r="COQ112" s="619"/>
      <c r="COR112" s="596"/>
      <c r="COS112" s="291"/>
      <c r="COT112" s="291"/>
      <c r="COU112" s="680"/>
      <c r="COV112" s="291"/>
      <c r="COW112" s="291"/>
      <c r="COX112" s="618"/>
      <c r="COY112" s="619"/>
      <c r="COZ112" s="596"/>
      <c r="CPA112" s="291"/>
      <c r="CPB112" s="291"/>
      <c r="CPC112" s="680"/>
      <c r="CPD112" s="291"/>
      <c r="CPE112" s="291"/>
      <c r="CPF112" s="618"/>
      <c r="CPG112" s="619"/>
      <c r="CPH112" s="596"/>
      <c r="CPI112" s="291"/>
      <c r="CPJ112" s="291"/>
      <c r="CPK112" s="680"/>
      <c r="CPL112" s="291"/>
      <c r="CPM112" s="291"/>
      <c r="CPN112" s="618"/>
      <c r="CPO112" s="619"/>
      <c r="CPP112" s="596"/>
      <c r="CPQ112" s="291"/>
      <c r="CPR112" s="291"/>
      <c r="CPS112" s="680"/>
      <c r="CPT112" s="291"/>
      <c r="CPU112" s="291"/>
      <c r="CPV112" s="618"/>
      <c r="CPW112" s="619"/>
      <c r="CPX112" s="596"/>
      <c r="CPY112" s="291"/>
      <c r="CPZ112" s="291"/>
      <c r="CQA112" s="680"/>
      <c r="CQB112" s="291"/>
      <c r="CQC112" s="291"/>
      <c r="CQD112" s="618"/>
      <c r="CQE112" s="619"/>
      <c r="CQF112" s="596"/>
      <c r="CQG112" s="291"/>
      <c r="CQH112" s="291"/>
      <c r="CQI112" s="680"/>
      <c r="CQJ112" s="291"/>
      <c r="CQK112" s="291"/>
      <c r="CQL112" s="618"/>
      <c r="CQM112" s="619"/>
      <c r="CQN112" s="596"/>
      <c r="CQO112" s="291"/>
      <c r="CQP112" s="291"/>
      <c r="CQQ112" s="680"/>
      <c r="CQR112" s="291"/>
      <c r="CQS112" s="291"/>
      <c r="CQT112" s="618"/>
      <c r="CQU112" s="619"/>
      <c r="CQV112" s="596"/>
      <c r="CQW112" s="291"/>
      <c r="CQX112" s="291"/>
      <c r="CQY112" s="680"/>
      <c r="CQZ112" s="291"/>
      <c r="CRA112" s="291"/>
      <c r="CRB112" s="618"/>
      <c r="CRC112" s="619"/>
      <c r="CRD112" s="596"/>
      <c r="CRE112" s="291"/>
      <c r="CRF112" s="291"/>
      <c r="CRG112" s="680"/>
      <c r="CRH112" s="291"/>
      <c r="CRI112" s="291"/>
      <c r="CRJ112" s="618"/>
      <c r="CRK112" s="619"/>
      <c r="CRL112" s="596"/>
      <c r="CRM112" s="291"/>
      <c r="CRN112" s="291"/>
      <c r="CRO112" s="680"/>
      <c r="CRP112" s="291"/>
      <c r="CRQ112" s="291"/>
      <c r="CRR112" s="618"/>
      <c r="CRS112" s="619"/>
      <c r="CRT112" s="596"/>
      <c r="CRU112" s="291"/>
      <c r="CRV112" s="291"/>
      <c r="CRW112" s="680"/>
      <c r="CRX112" s="291"/>
      <c r="CRY112" s="291"/>
      <c r="CRZ112" s="618"/>
      <c r="CSA112" s="619"/>
      <c r="CSB112" s="596"/>
      <c r="CSC112" s="291"/>
      <c r="CSD112" s="291"/>
      <c r="CSE112" s="680"/>
      <c r="CSF112" s="291"/>
      <c r="CSG112" s="291"/>
      <c r="CSH112" s="618"/>
      <c r="CSI112" s="619"/>
      <c r="CSJ112" s="596"/>
      <c r="CSK112" s="291"/>
      <c r="CSL112" s="291"/>
      <c r="CSM112" s="680"/>
      <c r="CSN112" s="291"/>
      <c r="CSO112" s="291"/>
      <c r="CSP112" s="618"/>
      <c r="CSQ112" s="619"/>
      <c r="CSR112" s="596"/>
      <c r="CSS112" s="291"/>
      <c r="CST112" s="291"/>
      <c r="CSU112" s="680"/>
      <c r="CSV112" s="291"/>
      <c r="CSW112" s="291"/>
      <c r="CSX112" s="618"/>
      <c r="CSY112" s="619"/>
      <c r="CSZ112" s="596"/>
      <c r="CTA112" s="291"/>
      <c r="CTB112" s="291"/>
      <c r="CTC112" s="680"/>
      <c r="CTD112" s="291"/>
      <c r="CTE112" s="291"/>
      <c r="CTF112" s="618"/>
      <c r="CTG112" s="619"/>
      <c r="CTH112" s="596"/>
      <c r="CTI112" s="291"/>
      <c r="CTJ112" s="291"/>
      <c r="CTK112" s="680"/>
      <c r="CTL112" s="291"/>
      <c r="CTM112" s="291"/>
      <c r="CTN112" s="618"/>
      <c r="CTO112" s="619"/>
      <c r="CTP112" s="596"/>
      <c r="CTQ112" s="291"/>
      <c r="CTR112" s="291"/>
      <c r="CTS112" s="680"/>
      <c r="CTT112" s="291"/>
      <c r="CTU112" s="291"/>
      <c r="CTV112" s="618"/>
      <c r="CTW112" s="619"/>
      <c r="CTX112" s="596"/>
      <c r="CTY112" s="291"/>
      <c r="CTZ112" s="291"/>
      <c r="CUA112" s="680"/>
      <c r="CUB112" s="291"/>
      <c r="CUC112" s="291"/>
      <c r="CUD112" s="618"/>
      <c r="CUE112" s="619"/>
      <c r="CUF112" s="596"/>
      <c r="CUG112" s="291"/>
      <c r="CUH112" s="291"/>
      <c r="CUI112" s="680"/>
      <c r="CUJ112" s="291"/>
      <c r="CUK112" s="291"/>
      <c r="CUL112" s="618"/>
      <c r="CUM112" s="619"/>
      <c r="CUN112" s="596"/>
      <c r="CUO112" s="291"/>
      <c r="CUP112" s="291"/>
      <c r="CUQ112" s="680"/>
      <c r="CUR112" s="291"/>
      <c r="CUS112" s="291"/>
      <c r="CUT112" s="618"/>
      <c r="CUU112" s="619"/>
      <c r="CUV112" s="596"/>
      <c r="CUW112" s="291"/>
      <c r="CUX112" s="291"/>
      <c r="CUY112" s="680"/>
      <c r="CUZ112" s="291"/>
      <c r="CVA112" s="291"/>
      <c r="CVB112" s="618"/>
      <c r="CVC112" s="619"/>
      <c r="CVD112" s="596"/>
      <c r="CVE112" s="291"/>
      <c r="CVF112" s="291"/>
      <c r="CVG112" s="680"/>
      <c r="CVH112" s="291"/>
      <c r="CVI112" s="291"/>
      <c r="CVJ112" s="618"/>
      <c r="CVK112" s="619"/>
      <c r="CVL112" s="596"/>
      <c r="CVM112" s="291"/>
      <c r="CVN112" s="291"/>
      <c r="CVO112" s="680"/>
      <c r="CVP112" s="291"/>
      <c r="CVQ112" s="291"/>
      <c r="CVR112" s="618"/>
      <c r="CVS112" s="619"/>
      <c r="CVT112" s="596"/>
      <c r="CVU112" s="291"/>
      <c r="CVV112" s="291"/>
      <c r="CVW112" s="680"/>
      <c r="CVX112" s="291"/>
      <c r="CVY112" s="291"/>
      <c r="CVZ112" s="618"/>
      <c r="CWA112" s="619"/>
      <c r="CWB112" s="596"/>
      <c r="CWC112" s="291"/>
      <c r="CWD112" s="291"/>
      <c r="CWE112" s="680"/>
      <c r="CWF112" s="291"/>
      <c r="CWG112" s="291"/>
      <c r="CWH112" s="618"/>
      <c r="CWI112" s="619"/>
      <c r="CWJ112" s="596"/>
      <c r="CWK112" s="291"/>
      <c r="CWL112" s="291"/>
      <c r="CWM112" s="680"/>
      <c r="CWN112" s="291"/>
      <c r="CWO112" s="291"/>
      <c r="CWP112" s="618"/>
      <c r="CWQ112" s="619"/>
      <c r="CWR112" s="596"/>
      <c r="CWS112" s="291"/>
      <c r="CWT112" s="291"/>
      <c r="CWU112" s="680"/>
      <c r="CWV112" s="291"/>
      <c r="CWW112" s="291"/>
      <c r="CWX112" s="618"/>
      <c r="CWY112" s="619"/>
      <c r="CWZ112" s="596"/>
      <c r="CXA112" s="291"/>
      <c r="CXB112" s="291"/>
      <c r="CXC112" s="680"/>
      <c r="CXD112" s="291"/>
      <c r="CXE112" s="291"/>
      <c r="CXF112" s="618"/>
      <c r="CXG112" s="619"/>
      <c r="CXH112" s="596"/>
      <c r="CXI112" s="291"/>
      <c r="CXJ112" s="291"/>
      <c r="CXK112" s="680"/>
      <c r="CXL112" s="291"/>
      <c r="CXM112" s="291"/>
      <c r="CXN112" s="618"/>
      <c r="CXO112" s="619"/>
      <c r="CXP112" s="596"/>
      <c r="CXQ112" s="291"/>
      <c r="CXR112" s="291"/>
      <c r="CXS112" s="680"/>
      <c r="CXT112" s="291"/>
      <c r="CXU112" s="291"/>
      <c r="CXV112" s="618"/>
      <c r="CXW112" s="619"/>
      <c r="CXX112" s="596"/>
      <c r="CXY112" s="291"/>
      <c r="CXZ112" s="291"/>
      <c r="CYA112" s="680"/>
      <c r="CYB112" s="291"/>
      <c r="CYC112" s="291"/>
      <c r="CYD112" s="618"/>
      <c r="CYE112" s="619"/>
      <c r="CYF112" s="596"/>
      <c r="CYG112" s="291"/>
      <c r="CYH112" s="291"/>
      <c r="CYI112" s="680"/>
      <c r="CYJ112" s="291"/>
      <c r="CYK112" s="291"/>
      <c r="CYL112" s="618"/>
      <c r="CYM112" s="619"/>
      <c r="CYN112" s="596"/>
      <c r="CYO112" s="291"/>
      <c r="CYP112" s="291"/>
      <c r="CYQ112" s="680"/>
      <c r="CYR112" s="291"/>
      <c r="CYS112" s="291"/>
      <c r="CYT112" s="618"/>
      <c r="CYU112" s="619"/>
      <c r="CYV112" s="596"/>
      <c r="CYW112" s="291"/>
      <c r="CYX112" s="291"/>
      <c r="CYY112" s="680"/>
      <c r="CYZ112" s="291"/>
      <c r="CZA112" s="291"/>
      <c r="CZB112" s="618"/>
      <c r="CZC112" s="619"/>
      <c r="CZD112" s="596"/>
      <c r="CZE112" s="291"/>
      <c r="CZF112" s="291"/>
      <c r="CZG112" s="680"/>
      <c r="CZH112" s="291"/>
      <c r="CZI112" s="291"/>
      <c r="CZJ112" s="618"/>
      <c r="CZK112" s="619"/>
      <c r="CZL112" s="596"/>
      <c r="CZM112" s="291"/>
      <c r="CZN112" s="291"/>
      <c r="CZO112" s="680"/>
      <c r="CZP112" s="291"/>
      <c r="CZQ112" s="291"/>
      <c r="CZR112" s="618"/>
      <c r="CZS112" s="619"/>
      <c r="CZT112" s="596"/>
      <c r="CZU112" s="291"/>
      <c r="CZV112" s="291"/>
      <c r="CZW112" s="680"/>
      <c r="CZX112" s="291"/>
      <c r="CZY112" s="291"/>
      <c r="CZZ112" s="618"/>
      <c r="DAA112" s="619"/>
      <c r="DAB112" s="596"/>
      <c r="DAC112" s="291"/>
      <c r="DAD112" s="291"/>
      <c r="DAE112" s="680"/>
      <c r="DAF112" s="291"/>
      <c r="DAG112" s="291"/>
      <c r="DAH112" s="618"/>
      <c r="DAI112" s="619"/>
      <c r="DAJ112" s="596"/>
      <c r="DAK112" s="291"/>
      <c r="DAL112" s="291"/>
      <c r="DAM112" s="680"/>
      <c r="DAN112" s="291"/>
      <c r="DAO112" s="291"/>
      <c r="DAP112" s="618"/>
      <c r="DAQ112" s="619"/>
      <c r="DAR112" s="596"/>
      <c r="DAS112" s="291"/>
      <c r="DAT112" s="291"/>
      <c r="DAU112" s="680"/>
      <c r="DAV112" s="291"/>
      <c r="DAW112" s="291"/>
      <c r="DAX112" s="618"/>
      <c r="DAY112" s="619"/>
      <c r="DAZ112" s="596"/>
      <c r="DBA112" s="291"/>
      <c r="DBB112" s="291"/>
      <c r="DBC112" s="680"/>
      <c r="DBD112" s="291"/>
      <c r="DBE112" s="291"/>
      <c r="DBF112" s="618"/>
      <c r="DBG112" s="619"/>
      <c r="DBH112" s="596"/>
      <c r="DBI112" s="291"/>
      <c r="DBJ112" s="291"/>
      <c r="DBK112" s="680"/>
      <c r="DBL112" s="291"/>
      <c r="DBM112" s="291"/>
      <c r="DBN112" s="618"/>
      <c r="DBO112" s="619"/>
      <c r="DBP112" s="596"/>
      <c r="DBQ112" s="291"/>
      <c r="DBR112" s="291"/>
      <c r="DBS112" s="680"/>
      <c r="DBT112" s="291"/>
      <c r="DBU112" s="291"/>
      <c r="DBV112" s="618"/>
      <c r="DBW112" s="619"/>
      <c r="DBX112" s="596"/>
      <c r="DBY112" s="291"/>
      <c r="DBZ112" s="291"/>
      <c r="DCA112" s="680"/>
      <c r="DCB112" s="291"/>
      <c r="DCC112" s="291"/>
      <c r="DCD112" s="618"/>
      <c r="DCE112" s="619"/>
      <c r="DCF112" s="596"/>
      <c r="DCG112" s="291"/>
      <c r="DCH112" s="291"/>
      <c r="DCI112" s="680"/>
      <c r="DCJ112" s="291"/>
      <c r="DCK112" s="291"/>
      <c r="DCL112" s="618"/>
      <c r="DCM112" s="619"/>
      <c r="DCN112" s="596"/>
      <c r="DCO112" s="291"/>
      <c r="DCP112" s="291"/>
      <c r="DCQ112" s="680"/>
      <c r="DCR112" s="291"/>
      <c r="DCS112" s="291"/>
      <c r="DCT112" s="618"/>
      <c r="DCU112" s="619"/>
      <c r="DCV112" s="596"/>
      <c r="DCW112" s="291"/>
      <c r="DCX112" s="291"/>
      <c r="DCY112" s="680"/>
      <c r="DCZ112" s="291"/>
      <c r="DDA112" s="291"/>
      <c r="DDB112" s="618"/>
      <c r="DDC112" s="619"/>
      <c r="DDD112" s="596"/>
      <c r="DDE112" s="291"/>
      <c r="DDF112" s="291"/>
      <c r="DDG112" s="680"/>
      <c r="DDH112" s="291"/>
      <c r="DDI112" s="291"/>
      <c r="DDJ112" s="618"/>
      <c r="DDK112" s="619"/>
      <c r="DDL112" s="596"/>
      <c r="DDM112" s="291"/>
      <c r="DDN112" s="291"/>
      <c r="DDO112" s="680"/>
      <c r="DDP112" s="291"/>
      <c r="DDQ112" s="291"/>
      <c r="DDR112" s="618"/>
      <c r="DDS112" s="619"/>
      <c r="DDT112" s="596"/>
      <c r="DDU112" s="291"/>
      <c r="DDV112" s="291"/>
      <c r="DDW112" s="680"/>
      <c r="DDX112" s="291"/>
      <c r="DDY112" s="291"/>
      <c r="DDZ112" s="618"/>
      <c r="DEA112" s="619"/>
      <c r="DEB112" s="596"/>
      <c r="DEC112" s="291"/>
      <c r="DED112" s="291"/>
      <c r="DEE112" s="680"/>
      <c r="DEF112" s="291"/>
      <c r="DEG112" s="291"/>
      <c r="DEH112" s="618"/>
      <c r="DEI112" s="619"/>
      <c r="DEJ112" s="596"/>
      <c r="DEK112" s="291"/>
      <c r="DEL112" s="291"/>
      <c r="DEM112" s="680"/>
      <c r="DEN112" s="291"/>
      <c r="DEO112" s="291"/>
      <c r="DEP112" s="618"/>
      <c r="DEQ112" s="619"/>
      <c r="DER112" s="596"/>
      <c r="DES112" s="291"/>
      <c r="DET112" s="291"/>
      <c r="DEU112" s="680"/>
      <c r="DEV112" s="291"/>
      <c r="DEW112" s="291"/>
      <c r="DEX112" s="618"/>
      <c r="DEY112" s="619"/>
      <c r="DEZ112" s="596"/>
      <c r="DFA112" s="291"/>
      <c r="DFB112" s="291"/>
      <c r="DFC112" s="680"/>
      <c r="DFD112" s="291"/>
      <c r="DFE112" s="291"/>
      <c r="DFF112" s="618"/>
      <c r="DFG112" s="619"/>
      <c r="DFH112" s="596"/>
      <c r="DFI112" s="291"/>
      <c r="DFJ112" s="291"/>
      <c r="DFK112" s="680"/>
      <c r="DFL112" s="291"/>
      <c r="DFM112" s="291"/>
      <c r="DFN112" s="618"/>
      <c r="DFO112" s="619"/>
      <c r="DFP112" s="596"/>
      <c r="DFQ112" s="291"/>
      <c r="DFR112" s="291"/>
      <c r="DFS112" s="680"/>
      <c r="DFT112" s="291"/>
      <c r="DFU112" s="291"/>
      <c r="DFV112" s="618"/>
      <c r="DFW112" s="619"/>
      <c r="DFX112" s="596"/>
      <c r="DFY112" s="291"/>
      <c r="DFZ112" s="291"/>
      <c r="DGA112" s="680"/>
      <c r="DGB112" s="291"/>
      <c r="DGC112" s="291"/>
      <c r="DGD112" s="618"/>
      <c r="DGE112" s="619"/>
      <c r="DGF112" s="596"/>
      <c r="DGG112" s="291"/>
      <c r="DGH112" s="291"/>
      <c r="DGI112" s="680"/>
      <c r="DGJ112" s="291"/>
      <c r="DGK112" s="291"/>
      <c r="DGL112" s="618"/>
      <c r="DGM112" s="619"/>
      <c r="DGN112" s="596"/>
      <c r="DGO112" s="291"/>
      <c r="DGP112" s="291"/>
      <c r="DGQ112" s="680"/>
      <c r="DGR112" s="291"/>
      <c r="DGS112" s="291"/>
      <c r="DGT112" s="618"/>
      <c r="DGU112" s="619"/>
      <c r="DGV112" s="596"/>
      <c r="DGW112" s="291"/>
      <c r="DGX112" s="291"/>
      <c r="DGY112" s="680"/>
      <c r="DGZ112" s="291"/>
      <c r="DHA112" s="291"/>
      <c r="DHB112" s="618"/>
      <c r="DHC112" s="619"/>
      <c r="DHD112" s="596"/>
      <c r="DHE112" s="291"/>
      <c r="DHF112" s="291"/>
      <c r="DHG112" s="680"/>
      <c r="DHH112" s="291"/>
      <c r="DHI112" s="291"/>
      <c r="DHJ112" s="618"/>
      <c r="DHK112" s="619"/>
      <c r="DHL112" s="596"/>
      <c r="DHM112" s="291"/>
      <c r="DHN112" s="291"/>
      <c r="DHO112" s="680"/>
      <c r="DHP112" s="291"/>
      <c r="DHQ112" s="291"/>
      <c r="DHR112" s="618"/>
      <c r="DHS112" s="619"/>
      <c r="DHT112" s="596"/>
      <c r="DHU112" s="291"/>
      <c r="DHV112" s="291"/>
      <c r="DHW112" s="680"/>
      <c r="DHX112" s="291"/>
      <c r="DHY112" s="291"/>
      <c r="DHZ112" s="618"/>
      <c r="DIA112" s="619"/>
      <c r="DIB112" s="596"/>
      <c r="DIC112" s="291"/>
      <c r="DID112" s="291"/>
      <c r="DIE112" s="680"/>
      <c r="DIF112" s="291"/>
      <c r="DIG112" s="291"/>
      <c r="DIH112" s="618"/>
      <c r="DII112" s="619"/>
      <c r="DIJ112" s="596"/>
      <c r="DIK112" s="291"/>
      <c r="DIL112" s="291"/>
      <c r="DIM112" s="680"/>
      <c r="DIN112" s="291"/>
      <c r="DIO112" s="291"/>
      <c r="DIP112" s="618"/>
      <c r="DIQ112" s="619"/>
      <c r="DIR112" s="596"/>
      <c r="DIS112" s="291"/>
      <c r="DIT112" s="291"/>
      <c r="DIU112" s="680"/>
      <c r="DIV112" s="291"/>
      <c r="DIW112" s="291"/>
      <c r="DIX112" s="618"/>
      <c r="DIY112" s="619"/>
      <c r="DIZ112" s="596"/>
      <c r="DJA112" s="291"/>
      <c r="DJB112" s="291"/>
      <c r="DJC112" s="680"/>
      <c r="DJD112" s="291"/>
      <c r="DJE112" s="291"/>
      <c r="DJF112" s="618"/>
      <c r="DJG112" s="619"/>
      <c r="DJH112" s="596"/>
      <c r="DJI112" s="291"/>
      <c r="DJJ112" s="291"/>
      <c r="DJK112" s="680"/>
      <c r="DJL112" s="291"/>
      <c r="DJM112" s="291"/>
      <c r="DJN112" s="618"/>
      <c r="DJO112" s="619"/>
      <c r="DJP112" s="596"/>
      <c r="DJQ112" s="291"/>
      <c r="DJR112" s="291"/>
      <c r="DJS112" s="680"/>
      <c r="DJT112" s="291"/>
      <c r="DJU112" s="291"/>
      <c r="DJV112" s="618"/>
      <c r="DJW112" s="619"/>
      <c r="DJX112" s="596"/>
      <c r="DJY112" s="291"/>
      <c r="DJZ112" s="291"/>
      <c r="DKA112" s="680"/>
      <c r="DKB112" s="291"/>
      <c r="DKC112" s="291"/>
      <c r="DKD112" s="618"/>
      <c r="DKE112" s="619"/>
      <c r="DKF112" s="596"/>
      <c r="DKG112" s="291"/>
      <c r="DKH112" s="291"/>
      <c r="DKI112" s="680"/>
      <c r="DKJ112" s="291"/>
      <c r="DKK112" s="291"/>
      <c r="DKL112" s="618"/>
      <c r="DKM112" s="619"/>
      <c r="DKN112" s="596"/>
      <c r="DKO112" s="291"/>
      <c r="DKP112" s="291"/>
      <c r="DKQ112" s="680"/>
      <c r="DKR112" s="291"/>
      <c r="DKS112" s="291"/>
      <c r="DKT112" s="618"/>
      <c r="DKU112" s="619"/>
      <c r="DKV112" s="596"/>
      <c r="DKW112" s="291"/>
      <c r="DKX112" s="291"/>
      <c r="DKY112" s="680"/>
      <c r="DKZ112" s="291"/>
      <c r="DLA112" s="291"/>
      <c r="DLB112" s="618"/>
      <c r="DLC112" s="619"/>
      <c r="DLD112" s="596"/>
      <c r="DLE112" s="291"/>
      <c r="DLF112" s="291"/>
      <c r="DLG112" s="680"/>
      <c r="DLH112" s="291"/>
      <c r="DLI112" s="291"/>
      <c r="DLJ112" s="618"/>
      <c r="DLK112" s="619"/>
      <c r="DLL112" s="596"/>
      <c r="DLM112" s="291"/>
      <c r="DLN112" s="291"/>
      <c r="DLO112" s="680"/>
      <c r="DLP112" s="291"/>
      <c r="DLQ112" s="291"/>
      <c r="DLR112" s="618"/>
      <c r="DLS112" s="619"/>
      <c r="DLT112" s="596"/>
      <c r="DLU112" s="291"/>
      <c r="DLV112" s="291"/>
      <c r="DLW112" s="680"/>
      <c r="DLX112" s="291"/>
      <c r="DLY112" s="291"/>
      <c r="DLZ112" s="618"/>
      <c r="DMA112" s="619"/>
      <c r="DMB112" s="596"/>
      <c r="DMC112" s="291"/>
      <c r="DMD112" s="291"/>
      <c r="DME112" s="680"/>
      <c r="DMF112" s="291"/>
      <c r="DMG112" s="291"/>
      <c r="DMH112" s="618"/>
      <c r="DMI112" s="619"/>
      <c r="DMJ112" s="596"/>
      <c r="DMK112" s="291"/>
      <c r="DML112" s="291"/>
      <c r="DMM112" s="680"/>
      <c r="DMN112" s="291"/>
      <c r="DMO112" s="291"/>
      <c r="DMP112" s="618"/>
      <c r="DMQ112" s="619"/>
      <c r="DMR112" s="596"/>
      <c r="DMS112" s="291"/>
      <c r="DMT112" s="291"/>
      <c r="DMU112" s="680"/>
      <c r="DMV112" s="291"/>
      <c r="DMW112" s="291"/>
      <c r="DMX112" s="618"/>
      <c r="DMY112" s="619"/>
      <c r="DMZ112" s="596"/>
      <c r="DNA112" s="291"/>
      <c r="DNB112" s="291"/>
      <c r="DNC112" s="680"/>
      <c r="DND112" s="291"/>
      <c r="DNE112" s="291"/>
      <c r="DNF112" s="618"/>
      <c r="DNG112" s="619"/>
      <c r="DNH112" s="596"/>
      <c r="DNI112" s="291"/>
      <c r="DNJ112" s="291"/>
      <c r="DNK112" s="680"/>
      <c r="DNL112" s="291"/>
      <c r="DNM112" s="291"/>
      <c r="DNN112" s="618"/>
      <c r="DNO112" s="619"/>
      <c r="DNP112" s="596"/>
      <c r="DNQ112" s="291"/>
      <c r="DNR112" s="291"/>
      <c r="DNS112" s="680"/>
      <c r="DNT112" s="291"/>
      <c r="DNU112" s="291"/>
      <c r="DNV112" s="618"/>
      <c r="DNW112" s="619"/>
      <c r="DNX112" s="596"/>
      <c r="DNY112" s="291"/>
      <c r="DNZ112" s="291"/>
      <c r="DOA112" s="680"/>
      <c r="DOB112" s="291"/>
      <c r="DOC112" s="291"/>
      <c r="DOD112" s="618"/>
      <c r="DOE112" s="619"/>
      <c r="DOF112" s="596"/>
      <c r="DOG112" s="291"/>
      <c r="DOH112" s="291"/>
      <c r="DOI112" s="680"/>
      <c r="DOJ112" s="291"/>
      <c r="DOK112" s="291"/>
      <c r="DOL112" s="618"/>
      <c r="DOM112" s="619"/>
      <c r="DON112" s="596"/>
      <c r="DOO112" s="291"/>
      <c r="DOP112" s="291"/>
      <c r="DOQ112" s="680"/>
      <c r="DOR112" s="291"/>
      <c r="DOS112" s="291"/>
      <c r="DOT112" s="618"/>
      <c r="DOU112" s="619"/>
      <c r="DOV112" s="596"/>
      <c r="DOW112" s="291"/>
      <c r="DOX112" s="291"/>
      <c r="DOY112" s="680"/>
      <c r="DOZ112" s="291"/>
      <c r="DPA112" s="291"/>
      <c r="DPB112" s="618"/>
      <c r="DPC112" s="619"/>
      <c r="DPD112" s="596"/>
      <c r="DPE112" s="291"/>
      <c r="DPF112" s="291"/>
      <c r="DPG112" s="680"/>
      <c r="DPH112" s="291"/>
      <c r="DPI112" s="291"/>
      <c r="DPJ112" s="618"/>
      <c r="DPK112" s="619"/>
      <c r="DPL112" s="596"/>
      <c r="DPM112" s="291"/>
      <c r="DPN112" s="291"/>
      <c r="DPO112" s="680"/>
      <c r="DPP112" s="291"/>
      <c r="DPQ112" s="291"/>
      <c r="DPR112" s="618"/>
      <c r="DPS112" s="619"/>
      <c r="DPT112" s="596"/>
      <c r="DPU112" s="291"/>
      <c r="DPV112" s="291"/>
      <c r="DPW112" s="680"/>
      <c r="DPX112" s="291"/>
      <c r="DPY112" s="291"/>
      <c r="DPZ112" s="618"/>
      <c r="DQA112" s="619"/>
      <c r="DQB112" s="596"/>
      <c r="DQC112" s="291"/>
      <c r="DQD112" s="291"/>
      <c r="DQE112" s="680"/>
      <c r="DQF112" s="291"/>
      <c r="DQG112" s="291"/>
      <c r="DQH112" s="618"/>
      <c r="DQI112" s="619"/>
      <c r="DQJ112" s="596"/>
      <c r="DQK112" s="291"/>
      <c r="DQL112" s="291"/>
      <c r="DQM112" s="680"/>
      <c r="DQN112" s="291"/>
      <c r="DQO112" s="291"/>
      <c r="DQP112" s="618"/>
      <c r="DQQ112" s="619"/>
      <c r="DQR112" s="596"/>
      <c r="DQS112" s="291"/>
      <c r="DQT112" s="291"/>
      <c r="DQU112" s="680"/>
      <c r="DQV112" s="291"/>
      <c r="DQW112" s="291"/>
      <c r="DQX112" s="618"/>
      <c r="DQY112" s="619"/>
      <c r="DQZ112" s="596"/>
      <c r="DRA112" s="291"/>
      <c r="DRB112" s="291"/>
      <c r="DRC112" s="680"/>
      <c r="DRD112" s="291"/>
      <c r="DRE112" s="291"/>
      <c r="DRF112" s="618"/>
      <c r="DRG112" s="619"/>
      <c r="DRH112" s="596"/>
      <c r="DRI112" s="291"/>
      <c r="DRJ112" s="291"/>
      <c r="DRK112" s="680"/>
      <c r="DRL112" s="291"/>
      <c r="DRM112" s="291"/>
      <c r="DRN112" s="618"/>
      <c r="DRO112" s="619"/>
      <c r="DRP112" s="596"/>
      <c r="DRQ112" s="291"/>
      <c r="DRR112" s="291"/>
      <c r="DRS112" s="680"/>
      <c r="DRT112" s="291"/>
      <c r="DRU112" s="291"/>
      <c r="DRV112" s="618"/>
      <c r="DRW112" s="619"/>
      <c r="DRX112" s="596"/>
      <c r="DRY112" s="291"/>
      <c r="DRZ112" s="291"/>
      <c r="DSA112" s="680"/>
      <c r="DSB112" s="291"/>
      <c r="DSC112" s="291"/>
      <c r="DSD112" s="618"/>
      <c r="DSE112" s="619"/>
      <c r="DSF112" s="596"/>
      <c r="DSG112" s="291"/>
      <c r="DSH112" s="291"/>
      <c r="DSI112" s="680"/>
      <c r="DSJ112" s="291"/>
      <c r="DSK112" s="291"/>
      <c r="DSL112" s="618"/>
      <c r="DSM112" s="619"/>
      <c r="DSN112" s="596"/>
      <c r="DSO112" s="291"/>
      <c r="DSP112" s="291"/>
      <c r="DSQ112" s="680"/>
      <c r="DSR112" s="291"/>
      <c r="DSS112" s="291"/>
      <c r="DST112" s="618"/>
      <c r="DSU112" s="619"/>
      <c r="DSV112" s="596"/>
      <c r="DSW112" s="291"/>
      <c r="DSX112" s="291"/>
      <c r="DSY112" s="680"/>
      <c r="DSZ112" s="291"/>
      <c r="DTA112" s="291"/>
      <c r="DTB112" s="618"/>
      <c r="DTC112" s="619"/>
      <c r="DTD112" s="596"/>
      <c r="DTE112" s="291"/>
      <c r="DTF112" s="291"/>
      <c r="DTG112" s="680"/>
      <c r="DTH112" s="291"/>
      <c r="DTI112" s="291"/>
      <c r="DTJ112" s="618"/>
      <c r="DTK112" s="619"/>
      <c r="DTL112" s="596"/>
      <c r="DTM112" s="291"/>
      <c r="DTN112" s="291"/>
      <c r="DTO112" s="680"/>
      <c r="DTP112" s="291"/>
      <c r="DTQ112" s="291"/>
      <c r="DTR112" s="618"/>
      <c r="DTS112" s="619"/>
      <c r="DTT112" s="596"/>
      <c r="DTU112" s="291"/>
      <c r="DTV112" s="291"/>
      <c r="DTW112" s="680"/>
      <c r="DTX112" s="291"/>
      <c r="DTY112" s="291"/>
      <c r="DTZ112" s="618"/>
      <c r="DUA112" s="619"/>
      <c r="DUB112" s="596"/>
      <c r="DUC112" s="291"/>
      <c r="DUD112" s="291"/>
      <c r="DUE112" s="680"/>
      <c r="DUF112" s="291"/>
      <c r="DUG112" s="291"/>
      <c r="DUH112" s="618"/>
      <c r="DUI112" s="619"/>
      <c r="DUJ112" s="596"/>
      <c r="DUK112" s="291"/>
      <c r="DUL112" s="291"/>
      <c r="DUM112" s="680"/>
      <c r="DUN112" s="291"/>
      <c r="DUO112" s="291"/>
      <c r="DUP112" s="618"/>
      <c r="DUQ112" s="619"/>
      <c r="DUR112" s="596"/>
      <c r="DUS112" s="291"/>
      <c r="DUT112" s="291"/>
      <c r="DUU112" s="680"/>
      <c r="DUV112" s="291"/>
      <c r="DUW112" s="291"/>
      <c r="DUX112" s="618"/>
      <c r="DUY112" s="619"/>
      <c r="DUZ112" s="596"/>
      <c r="DVA112" s="291"/>
      <c r="DVB112" s="291"/>
      <c r="DVC112" s="680"/>
      <c r="DVD112" s="291"/>
      <c r="DVE112" s="291"/>
      <c r="DVF112" s="618"/>
      <c r="DVG112" s="619"/>
      <c r="DVH112" s="596"/>
      <c r="DVI112" s="291"/>
      <c r="DVJ112" s="291"/>
      <c r="DVK112" s="680"/>
      <c r="DVL112" s="291"/>
      <c r="DVM112" s="291"/>
      <c r="DVN112" s="618"/>
      <c r="DVO112" s="619"/>
      <c r="DVP112" s="596"/>
      <c r="DVQ112" s="291"/>
      <c r="DVR112" s="291"/>
      <c r="DVS112" s="680"/>
      <c r="DVT112" s="291"/>
      <c r="DVU112" s="291"/>
      <c r="DVV112" s="618"/>
      <c r="DVW112" s="619"/>
      <c r="DVX112" s="596"/>
      <c r="DVY112" s="291"/>
      <c r="DVZ112" s="291"/>
      <c r="DWA112" s="680"/>
      <c r="DWB112" s="291"/>
      <c r="DWC112" s="291"/>
      <c r="DWD112" s="618"/>
      <c r="DWE112" s="619"/>
      <c r="DWF112" s="596"/>
      <c r="DWG112" s="291"/>
      <c r="DWH112" s="291"/>
      <c r="DWI112" s="680"/>
      <c r="DWJ112" s="291"/>
      <c r="DWK112" s="291"/>
      <c r="DWL112" s="618"/>
      <c r="DWM112" s="619"/>
      <c r="DWN112" s="596"/>
      <c r="DWO112" s="291"/>
      <c r="DWP112" s="291"/>
      <c r="DWQ112" s="680"/>
      <c r="DWR112" s="291"/>
      <c r="DWS112" s="291"/>
      <c r="DWT112" s="618"/>
      <c r="DWU112" s="619"/>
      <c r="DWV112" s="596"/>
      <c r="DWW112" s="291"/>
      <c r="DWX112" s="291"/>
      <c r="DWY112" s="680"/>
      <c r="DWZ112" s="291"/>
      <c r="DXA112" s="291"/>
      <c r="DXB112" s="618"/>
      <c r="DXC112" s="619"/>
      <c r="DXD112" s="596"/>
      <c r="DXE112" s="291"/>
      <c r="DXF112" s="291"/>
      <c r="DXG112" s="680"/>
      <c r="DXH112" s="291"/>
      <c r="DXI112" s="291"/>
      <c r="DXJ112" s="618"/>
      <c r="DXK112" s="619"/>
      <c r="DXL112" s="596"/>
      <c r="DXM112" s="291"/>
      <c r="DXN112" s="291"/>
      <c r="DXO112" s="680"/>
      <c r="DXP112" s="291"/>
      <c r="DXQ112" s="291"/>
      <c r="DXR112" s="618"/>
      <c r="DXS112" s="619"/>
      <c r="DXT112" s="596"/>
      <c r="DXU112" s="291"/>
      <c r="DXV112" s="291"/>
      <c r="DXW112" s="680"/>
      <c r="DXX112" s="291"/>
      <c r="DXY112" s="291"/>
      <c r="DXZ112" s="618"/>
      <c r="DYA112" s="619"/>
      <c r="DYB112" s="596"/>
      <c r="DYC112" s="291"/>
      <c r="DYD112" s="291"/>
      <c r="DYE112" s="680"/>
      <c r="DYF112" s="291"/>
      <c r="DYG112" s="291"/>
      <c r="DYH112" s="618"/>
      <c r="DYI112" s="619"/>
      <c r="DYJ112" s="596"/>
      <c r="DYK112" s="291"/>
      <c r="DYL112" s="291"/>
      <c r="DYM112" s="680"/>
      <c r="DYN112" s="291"/>
      <c r="DYO112" s="291"/>
      <c r="DYP112" s="618"/>
      <c r="DYQ112" s="619"/>
      <c r="DYR112" s="596"/>
      <c r="DYS112" s="291"/>
      <c r="DYT112" s="291"/>
      <c r="DYU112" s="680"/>
      <c r="DYV112" s="291"/>
      <c r="DYW112" s="291"/>
      <c r="DYX112" s="618"/>
      <c r="DYY112" s="619"/>
      <c r="DYZ112" s="596"/>
      <c r="DZA112" s="291"/>
      <c r="DZB112" s="291"/>
      <c r="DZC112" s="680"/>
      <c r="DZD112" s="291"/>
      <c r="DZE112" s="291"/>
      <c r="DZF112" s="618"/>
      <c r="DZG112" s="619"/>
      <c r="DZH112" s="596"/>
      <c r="DZI112" s="291"/>
      <c r="DZJ112" s="291"/>
      <c r="DZK112" s="680"/>
      <c r="DZL112" s="291"/>
      <c r="DZM112" s="291"/>
      <c r="DZN112" s="618"/>
      <c r="DZO112" s="619"/>
      <c r="DZP112" s="596"/>
      <c r="DZQ112" s="291"/>
      <c r="DZR112" s="291"/>
      <c r="DZS112" s="680"/>
      <c r="DZT112" s="291"/>
      <c r="DZU112" s="291"/>
      <c r="DZV112" s="618"/>
      <c r="DZW112" s="619"/>
      <c r="DZX112" s="596"/>
      <c r="DZY112" s="291"/>
      <c r="DZZ112" s="291"/>
      <c r="EAA112" s="680"/>
      <c r="EAB112" s="291"/>
      <c r="EAC112" s="291"/>
      <c r="EAD112" s="618"/>
      <c r="EAE112" s="619"/>
      <c r="EAF112" s="596"/>
      <c r="EAG112" s="291"/>
      <c r="EAH112" s="291"/>
      <c r="EAI112" s="680"/>
      <c r="EAJ112" s="291"/>
      <c r="EAK112" s="291"/>
      <c r="EAL112" s="618"/>
      <c r="EAM112" s="619"/>
      <c r="EAN112" s="596"/>
      <c r="EAO112" s="291"/>
      <c r="EAP112" s="291"/>
      <c r="EAQ112" s="680"/>
      <c r="EAR112" s="291"/>
      <c r="EAS112" s="291"/>
      <c r="EAT112" s="618"/>
      <c r="EAU112" s="619"/>
      <c r="EAV112" s="596"/>
      <c r="EAW112" s="291"/>
      <c r="EAX112" s="291"/>
      <c r="EAY112" s="680"/>
      <c r="EAZ112" s="291"/>
      <c r="EBA112" s="291"/>
      <c r="EBB112" s="618"/>
      <c r="EBC112" s="619"/>
      <c r="EBD112" s="596"/>
      <c r="EBE112" s="291"/>
      <c r="EBF112" s="291"/>
      <c r="EBG112" s="680"/>
      <c r="EBH112" s="291"/>
      <c r="EBI112" s="291"/>
      <c r="EBJ112" s="618"/>
      <c r="EBK112" s="619"/>
      <c r="EBL112" s="596"/>
      <c r="EBM112" s="291"/>
      <c r="EBN112" s="291"/>
      <c r="EBO112" s="680"/>
      <c r="EBP112" s="291"/>
      <c r="EBQ112" s="291"/>
      <c r="EBR112" s="618"/>
      <c r="EBS112" s="619"/>
      <c r="EBT112" s="596"/>
      <c r="EBU112" s="291"/>
      <c r="EBV112" s="291"/>
      <c r="EBW112" s="680"/>
      <c r="EBX112" s="291"/>
      <c r="EBY112" s="291"/>
      <c r="EBZ112" s="618"/>
      <c r="ECA112" s="619"/>
      <c r="ECB112" s="596"/>
      <c r="ECC112" s="291"/>
      <c r="ECD112" s="291"/>
      <c r="ECE112" s="680"/>
      <c r="ECF112" s="291"/>
      <c r="ECG112" s="291"/>
      <c r="ECH112" s="618"/>
      <c r="ECI112" s="619"/>
      <c r="ECJ112" s="596"/>
      <c r="ECK112" s="291"/>
      <c r="ECL112" s="291"/>
      <c r="ECM112" s="680"/>
      <c r="ECN112" s="291"/>
      <c r="ECO112" s="291"/>
      <c r="ECP112" s="618"/>
      <c r="ECQ112" s="619"/>
      <c r="ECR112" s="596"/>
      <c r="ECS112" s="291"/>
      <c r="ECT112" s="291"/>
      <c r="ECU112" s="680"/>
      <c r="ECV112" s="291"/>
      <c r="ECW112" s="291"/>
      <c r="ECX112" s="618"/>
      <c r="ECY112" s="619"/>
      <c r="ECZ112" s="596"/>
      <c r="EDA112" s="291"/>
      <c r="EDB112" s="291"/>
      <c r="EDC112" s="680"/>
      <c r="EDD112" s="291"/>
      <c r="EDE112" s="291"/>
      <c r="EDF112" s="618"/>
      <c r="EDG112" s="619"/>
      <c r="EDH112" s="596"/>
      <c r="EDI112" s="291"/>
      <c r="EDJ112" s="291"/>
      <c r="EDK112" s="680"/>
      <c r="EDL112" s="291"/>
      <c r="EDM112" s="291"/>
      <c r="EDN112" s="618"/>
      <c r="EDO112" s="619"/>
      <c r="EDP112" s="596"/>
      <c r="EDQ112" s="291"/>
      <c r="EDR112" s="291"/>
      <c r="EDS112" s="680"/>
      <c r="EDT112" s="291"/>
      <c r="EDU112" s="291"/>
      <c r="EDV112" s="618"/>
      <c r="EDW112" s="619"/>
      <c r="EDX112" s="596"/>
      <c r="EDY112" s="291"/>
      <c r="EDZ112" s="291"/>
      <c r="EEA112" s="680"/>
      <c r="EEB112" s="291"/>
      <c r="EEC112" s="291"/>
      <c r="EED112" s="618"/>
      <c r="EEE112" s="619"/>
      <c r="EEF112" s="596"/>
      <c r="EEG112" s="291"/>
      <c r="EEH112" s="291"/>
      <c r="EEI112" s="680"/>
      <c r="EEJ112" s="291"/>
      <c r="EEK112" s="291"/>
      <c r="EEL112" s="618"/>
      <c r="EEM112" s="619"/>
      <c r="EEN112" s="596"/>
      <c r="EEO112" s="291"/>
      <c r="EEP112" s="291"/>
      <c r="EEQ112" s="680"/>
      <c r="EER112" s="291"/>
      <c r="EES112" s="291"/>
      <c r="EET112" s="618"/>
      <c r="EEU112" s="619"/>
      <c r="EEV112" s="596"/>
      <c r="EEW112" s="291"/>
      <c r="EEX112" s="291"/>
      <c r="EEY112" s="680"/>
      <c r="EEZ112" s="291"/>
      <c r="EFA112" s="291"/>
      <c r="EFB112" s="618"/>
      <c r="EFC112" s="619"/>
      <c r="EFD112" s="596"/>
      <c r="EFE112" s="291"/>
      <c r="EFF112" s="291"/>
      <c r="EFG112" s="680"/>
      <c r="EFH112" s="291"/>
      <c r="EFI112" s="291"/>
      <c r="EFJ112" s="618"/>
      <c r="EFK112" s="619"/>
      <c r="EFL112" s="596"/>
      <c r="EFM112" s="291"/>
      <c r="EFN112" s="291"/>
      <c r="EFO112" s="680"/>
      <c r="EFP112" s="291"/>
      <c r="EFQ112" s="291"/>
      <c r="EFR112" s="618"/>
      <c r="EFS112" s="619"/>
      <c r="EFT112" s="596"/>
      <c r="EFU112" s="291"/>
      <c r="EFV112" s="291"/>
      <c r="EFW112" s="680"/>
      <c r="EFX112" s="291"/>
      <c r="EFY112" s="291"/>
      <c r="EFZ112" s="618"/>
      <c r="EGA112" s="619"/>
      <c r="EGB112" s="596"/>
      <c r="EGC112" s="291"/>
      <c r="EGD112" s="291"/>
      <c r="EGE112" s="680"/>
      <c r="EGF112" s="291"/>
      <c r="EGG112" s="291"/>
      <c r="EGH112" s="618"/>
      <c r="EGI112" s="619"/>
      <c r="EGJ112" s="596"/>
      <c r="EGK112" s="291"/>
      <c r="EGL112" s="291"/>
      <c r="EGM112" s="680"/>
      <c r="EGN112" s="291"/>
      <c r="EGO112" s="291"/>
      <c r="EGP112" s="618"/>
      <c r="EGQ112" s="619"/>
      <c r="EGR112" s="596"/>
      <c r="EGS112" s="291"/>
      <c r="EGT112" s="291"/>
      <c r="EGU112" s="680"/>
      <c r="EGV112" s="291"/>
      <c r="EGW112" s="291"/>
      <c r="EGX112" s="618"/>
      <c r="EGY112" s="619"/>
      <c r="EGZ112" s="596"/>
      <c r="EHA112" s="291"/>
      <c r="EHB112" s="291"/>
      <c r="EHC112" s="680"/>
      <c r="EHD112" s="291"/>
      <c r="EHE112" s="291"/>
      <c r="EHF112" s="618"/>
      <c r="EHG112" s="619"/>
      <c r="EHH112" s="596"/>
      <c r="EHI112" s="291"/>
      <c r="EHJ112" s="291"/>
      <c r="EHK112" s="680"/>
      <c r="EHL112" s="291"/>
      <c r="EHM112" s="291"/>
      <c r="EHN112" s="618"/>
      <c r="EHO112" s="619"/>
      <c r="EHP112" s="596"/>
      <c r="EHQ112" s="291"/>
      <c r="EHR112" s="291"/>
      <c r="EHS112" s="680"/>
      <c r="EHT112" s="291"/>
      <c r="EHU112" s="291"/>
      <c r="EHV112" s="618"/>
      <c r="EHW112" s="619"/>
      <c r="EHX112" s="596"/>
      <c r="EHY112" s="291"/>
      <c r="EHZ112" s="291"/>
      <c r="EIA112" s="680"/>
      <c r="EIB112" s="291"/>
      <c r="EIC112" s="291"/>
      <c r="EID112" s="618"/>
      <c r="EIE112" s="619"/>
      <c r="EIF112" s="596"/>
      <c r="EIG112" s="291"/>
      <c r="EIH112" s="291"/>
      <c r="EII112" s="680"/>
      <c r="EIJ112" s="291"/>
      <c r="EIK112" s="291"/>
      <c r="EIL112" s="618"/>
      <c r="EIM112" s="619"/>
      <c r="EIN112" s="596"/>
      <c r="EIO112" s="291"/>
      <c r="EIP112" s="291"/>
      <c r="EIQ112" s="680"/>
      <c r="EIR112" s="291"/>
      <c r="EIS112" s="291"/>
      <c r="EIT112" s="618"/>
      <c r="EIU112" s="619"/>
      <c r="EIV112" s="596"/>
      <c r="EIW112" s="291"/>
      <c r="EIX112" s="291"/>
      <c r="EIY112" s="680"/>
      <c r="EIZ112" s="291"/>
      <c r="EJA112" s="291"/>
      <c r="EJB112" s="618"/>
      <c r="EJC112" s="619"/>
      <c r="EJD112" s="596"/>
      <c r="EJE112" s="291"/>
      <c r="EJF112" s="291"/>
      <c r="EJG112" s="680"/>
      <c r="EJH112" s="291"/>
      <c r="EJI112" s="291"/>
      <c r="EJJ112" s="618"/>
      <c r="EJK112" s="619"/>
      <c r="EJL112" s="596"/>
      <c r="EJM112" s="291"/>
      <c r="EJN112" s="291"/>
      <c r="EJO112" s="680"/>
      <c r="EJP112" s="291"/>
      <c r="EJQ112" s="291"/>
      <c r="EJR112" s="618"/>
      <c r="EJS112" s="619"/>
      <c r="EJT112" s="596"/>
      <c r="EJU112" s="291"/>
      <c r="EJV112" s="291"/>
      <c r="EJW112" s="680"/>
      <c r="EJX112" s="291"/>
      <c r="EJY112" s="291"/>
      <c r="EJZ112" s="618"/>
      <c r="EKA112" s="619"/>
      <c r="EKB112" s="596"/>
      <c r="EKC112" s="291"/>
      <c r="EKD112" s="291"/>
      <c r="EKE112" s="680"/>
      <c r="EKF112" s="291"/>
      <c r="EKG112" s="291"/>
      <c r="EKH112" s="618"/>
      <c r="EKI112" s="619"/>
      <c r="EKJ112" s="596"/>
      <c r="EKK112" s="291"/>
      <c r="EKL112" s="291"/>
      <c r="EKM112" s="680"/>
      <c r="EKN112" s="291"/>
      <c r="EKO112" s="291"/>
      <c r="EKP112" s="618"/>
      <c r="EKQ112" s="619"/>
      <c r="EKR112" s="596"/>
      <c r="EKS112" s="291"/>
      <c r="EKT112" s="291"/>
      <c r="EKU112" s="680"/>
      <c r="EKV112" s="291"/>
      <c r="EKW112" s="291"/>
      <c r="EKX112" s="618"/>
      <c r="EKY112" s="619"/>
      <c r="EKZ112" s="596"/>
      <c r="ELA112" s="291"/>
      <c r="ELB112" s="291"/>
      <c r="ELC112" s="680"/>
      <c r="ELD112" s="291"/>
      <c r="ELE112" s="291"/>
      <c r="ELF112" s="618"/>
      <c r="ELG112" s="619"/>
      <c r="ELH112" s="596"/>
      <c r="ELI112" s="291"/>
      <c r="ELJ112" s="291"/>
      <c r="ELK112" s="680"/>
      <c r="ELL112" s="291"/>
      <c r="ELM112" s="291"/>
      <c r="ELN112" s="618"/>
      <c r="ELO112" s="619"/>
      <c r="ELP112" s="596"/>
      <c r="ELQ112" s="291"/>
      <c r="ELR112" s="291"/>
      <c r="ELS112" s="680"/>
      <c r="ELT112" s="291"/>
      <c r="ELU112" s="291"/>
      <c r="ELV112" s="618"/>
      <c r="ELW112" s="619"/>
      <c r="ELX112" s="596"/>
      <c r="ELY112" s="291"/>
      <c r="ELZ112" s="291"/>
      <c r="EMA112" s="680"/>
      <c r="EMB112" s="291"/>
      <c r="EMC112" s="291"/>
      <c r="EMD112" s="618"/>
      <c r="EME112" s="619"/>
      <c r="EMF112" s="596"/>
      <c r="EMG112" s="291"/>
      <c r="EMH112" s="291"/>
      <c r="EMI112" s="680"/>
      <c r="EMJ112" s="291"/>
      <c r="EMK112" s="291"/>
      <c r="EML112" s="618"/>
      <c r="EMM112" s="619"/>
      <c r="EMN112" s="596"/>
      <c r="EMO112" s="291"/>
      <c r="EMP112" s="291"/>
      <c r="EMQ112" s="680"/>
      <c r="EMR112" s="291"/>
      <c r="EMS112" s="291"/>
      <c r="EMT112" s="618"/>
      <c r="EMU112" s="619"/>
      <c r="EMV112" s="596"/>
      <c r="EMW112" s="291"/>
      <c r="EMX112" s="291"/>
      <c r="EMY112" s="680"/>
      <c r="EMZ112" s="291"/>
      <c r="ENA112" s="291"/>
      <c r="ENB112" s="618"/>
      <c r="ENC112" s="619"/>
      <c r="END112" s="596"/>
      <c r="ENE112" s="291"/>
      <c r="ENF112" s="291"/>
      <c r="ENG112" s="680"/>
      <c r="ENH112" s="291"/>
      <c r="ENI112" s="291"/>
      <c r="ENJ112" s="618"/>
      <c r="ENK112" s="619"/>
      <c r="ENL112" s="596"/>
      <c r="ENM112" s="291"/>
      <c r="ENN112" s="291"/>
      <c r="ENO112" s="680"/>
      <c r="ENP112" s="291"/>
      <c r="ENQ112" s="291"/>
      <c r="ENR112" s="618"/>
      <c r="ENS112" s="619"/>
      <c r="ENT112" s="596"/>
      <c r="ENU112" s="291"/>
      <c r="ENV112" s="291"/>
      <c r="ENW112" s="680"/>
      <c r="ENX112" s="291"/>
      <c r="ENY112" s="291"/>
      <c r="ENZ112" s="618"/>
      <c r="EOA112" s="619"/>
      <c r="EOB112" s="596"/>
      <c r="EOC112" s="291"/>
      <c r="EOD112" s="291"/>
      <c r="EOE112" s="680"/>
      <c r="EOF112" s="291"/>
      <c r="EOG112" s="291"/>
      <c r="EOH112" s="618"/>
      <c r="EOI112" s="619"/>
      <c r="EOJ112" s="596"/>
      <c r="EOK112" s="291"/>
      <c r="EOL112" s="291"/>
      <c r="EOM112" s="680"/>
      <c r="EON112" s="291"/>
      <c r="EOO112" s="291"/>
      <c r="EOP112" s="618"/>
      <c r="EOQ112" s="619"/>
      <c r="EOR112" s="596"/>
      <c r="EOS112" s="291"/>
      <c r="EOT112" s="291"/>
      <c r="EOU112" s="680"/>
      <c r="EOV112" s="291"/>
      <c r="EOW112" s="291"/>
      <c r="EOX112" s="618"/>
      <c r="EOY112" s="619"/>
      <c r="EOZ112" s="596"/>
      <c r="EPA112" s="291"/>
      <c r="EPB112" s="291"/>
      <c r="EPC112" s="680"/>
      <c r="EPD112" s="291"/>
      <c r="EPE112" s="291"/>
      <c r="EPF112" s="618"/>
      <c r="EPG112" s="619"/>
      <c r="EPH112" s="596"/>
      <c r="EPI112" s="291"/>
      <c r="EPJ112" s="291"/>
      <c r="EPK112" s="680"/>
      <c r="EPL112" s="291"/>
      <c r="EPM112" s="291"/>
      <c r="EPN112" s="618"/>
      <c r="EPO112" s="619"/>
      <c r="EPP112" s="596"/>
      <c r="EPQ112" s="291"/>
      <c r="EPR112" s="291"/>
      <c r="EPS112" s="680"/>
      <c r="EPT112" s="291"/>
      <c r="EPU112" s="291"/>
      <c r="EPV112" s="618"/>
      <c r="EPW112" s="619"/>
      <c r="EPX112" s="596"/>
      <c r="EPY112" s="291"/>
      <c r="EPZ112" s="291"/>
      <c r="EQA112" s="680"/>
      <c r="EQB112" s="291"/>
      <c r="EQC112" s="291"/>
      <c r="EQD112" s="618"/>
      <c r="EQE112" s="619"/>
      <c r="EQF112" s="596"/>
      <c r="EQG112" s="291"/>
      <c r="EQH112" s="291"/>
      <c r="EQI112" s="680"/>
      <c r="EQJ112" s="291"/>
      <c r="EQK112" s="291"/>
      <c r="EQL112" s="618"/>
      <c r="EQM112" s="619"/>
      <c r="EQN112" s="596"/>
      <c r="EQO112" s="291"/>
      <c r="EQP112" s="291"/>
      <c r="EQQ112" s="680"/>
      <c r="EQR112" s="291"/>
      <c r="EQS112" s="291"/>
      <c r="EQT112" s="618"/>
      <c r="EQU112" s="619"/>
      <c r="EQV112" s="596"/>
      <c r="EQW112" s="291"/>
      <c r="EQX112" s="291"/>
      <c r="EQY112" s="680"/>
      <c r="EQZ112" s="291"/>
      <c r="ERA112" s="291"/>
      <c r="ERB112" s="618"/>
      <c r="ERC112" s="619"/>
      <c r="ERD112" s="596"/>
      <c r="ERE112" s="291"/>
      <c r="ERF112" s="291"/>
      <c r="ERG112" s="680"/>
      <c r="ERH112" s="291"/>
      <c r="ERI112" s="291"/>
      <c r="ERJ112" s="618"/>
      <c r="ERK112" s="619"/>
      <c r="ERL112" s="596"/>
      <c r="ERM112" s="291"/>
      <c r="ERN112" s="291"/>
      <c r="ERO112" s="680"/>
      <c r="ERP112" s="291"/>
      <c r="ERQ112" s="291"/>
      <c r="ERR112" s="618"/>
      <c r="ERS112" s="619"/>
      <c r="ERT112" s="596"/>
      <c r="ERU112" s="291"/>
      <c r="ERV112" s="291"/>
      <c r="ERW112" s="680"/>
      <c r="ERX112" s="291"/>
      <c r="ERY112" s="291"/>
      <c r="ERZ112" s="618"/>
      <c r="ESA112" s="619"/>
      <c r="ESB112" s="596"/>
      <c r="ESC112" s="291"/>
      <c r="ESD112" s="291"/>
      <c r="ESE112" s="680"/>
      <c r="ESF112" s="291"/>
      <c r="ESG112" s="291"/>
      <c r="ESH112" s="618"/>
      <c r="ESI112" s="619"/>
      <c r="ESJ112" s="596"/>
      <c r="ESK112" s="291"/>
      <c r="ESL112" s="291"/>
      <c r="ESM112" s="680"/>
      <c r="ESN112" s="291"/>
      <c r="ESO112" s="291"/>
      <c r="ESP112" s="618"/>
      <c r="ESQ112" s="619"/>
      <c r="ESR112" s="596"/>
      <c r="ESS112" s="291"/>
      <c r="EST112" s="291"/>
      <c r="ESU112" s="680"/>
      <c r="ESV112" s="291"/>
      <c r="ESW112" s="291"/>
      <c r="ESX112" s="618"/>
      <c r="ESY112" s="619"/>
      <c r="ESZ112" s="596"/>
      <c r="ETA112" s="291"/>
      <c r="ETB112" s="291"/>
      <c r="ETC112" s="680"/>
      <c r="ETD112" s="291"/>
      <c r="ETE112" s="291"/>
      <c r="ETF112" s="618"/>
      <c r="ETG112" s="619"/>
      <c r="ETH112" s="596"/>
      <c r="ETI112" s="291"/>
      <c r="ETJ112" s="291"/>
      <c r="ETK112" s="680"/>
      <c r="ETL112" s="291"/>
      <c r="ETM112" s="291"/>
      <c r="ETN112" s="618"/>
      <c r="ETO112" s="619"/>
      <c r="ETP112" s="596"/>
      <c r="ETQ112" s="291"/>
      <c r="ETR112" s="291"/>
      <c r="ETS112" s="680"/>
      <c r="ETT112" s="291"/>
      <c r="ETU112" s="291"/>
      <c r="ETV112" s="618"/>
      <c r="ETW112" s="619"/>
      <c r="ETX112" s="596"/>
      <c r="ETY112" s="291"/>
      <c r="ETZ112" s="291"/>
      <c r="EUA112" s="680"/>
      <c r="EUB112" s="291"/>
      <c r="EUC112" s="291"/>
      <c r="EUD112" s="618"/>
      <c r="EUE112" s="619"/>
      <c r="EUF112" s="596"/>
      <c r="EUG112" s="291"/>
      <c r="EUH112" s="291"/>
      <c r="EUI112" s="680"/>
      <c r="EUJ112" s="291"/>
      <c r="EUK112" s="291"/>
      <c r="EUL112" s="618"/>
      <c r="EUM112" s="619"/>
      <c r="EUN112" s="596"/>
      <c r="EUO112" s="291"/>
      <c r="EUP112" s="291"/>
      <c r="EUQ112" s="680"/>
      <c r="EUR112" s="291"/>
      <c r="EUS112" s="291"/>
      <c r="EUT112" s="618"/>
      <c r="EUU112" s="619"/>
      <c r="EUV112" s="596"/>
      <c r="EUW112" s="291"/>
      <c r="EUX112" s="291"/>
      <c r="EUY112" s="680"/>
      <c r="EUZ112" s="291"/>
      <c r="EVA112" s="291"/>
      <c r="EVB112" s="618"/>
      <c r="EVC112" s="619"/>
      <c r="EVD112" s="596"/>
      <c r="EVE112" s="291"/>
      <c r="EVF112" s="291"/>
      <c r="EVG112" s="680"/>
      <c r="EVH112" s="291"/>
      <c r="EVI112" s="291"/>
      <c r="EVJ112" s="618"/>
      <c r="EVK112" s="619"/>
      <c r="EVL112" s="596"/>
      <c r="EVM112" s="291"/>
      <c r="EVN112" s="291"/>
      <c r="EVO112" s="680"/>
      <c r="EVP112" s="291"/>
      <c r="EVQ112" s="291"/>
      <c r="EVR112" s="618"/>
      <c r="EVS112" s="619"/>
      <c r="EVT112" s="596"/>
      <c r="EVU112" s="291"/>
      <c r="EVV112" s="291"/>
      <c r="EVW112" s="680"/>
      <c r="EVX112" s="291"/>
      <c r="EVY112" s="291"/>
      <c r="EVZ112" s="618"/>
      <c r="EWA112" s="619"/>
      <c r="EWB112" s="596"/>
      <c r="EWC112" s="291"/>
      <c r="EWD112" s="291"/>
      <c r="EWE112" s="680"/>
      <c r="EWF112" s="291"/>
      <c r="EWG112" s="291"/>
      <c r="EWH112" s="618"/>
      <c r="EWI112" s="619"/>
      <c r="EWJ112" s="596"/>
      <c r="EWK112" s="291"/>
      <c r="EWL112" s="291"/>
      <c r="EWM112" s="680"/>
      <c r="EWN112" s="291"/>
      <c r="EWO112" s="291"/>
      <c r="EWP112" s="618"/>
      <c r="EWQ112" s="619"/>
      <c r="EWR112" s="596"/>
      <c r="EWS112" s="291"/>
      <c r="EWT112" s="291"/>
      <c r="EWU112" s="680"/>
      <c r="EWV112" s="291"/>
      <c r="EWW112" s="291"/>
      <c r="EWX112" s="618"/>
      <c r="EWY112" s="619"/>
      <c r="EWZ112" s="596"/>
      <c r="EXA112" s="291"/>
      <c r="EXB112" s="291"/>
      <c r="EXC112" s="680"/>
      <c r="EXD112" s="291"/>
      <c r="EXE112" s="291"/>
      <c r="EXF112" s="618"/>
      <c r="EXG112" s="619"/>
      <c r="EXH112" s="596"/>
      <c r="EXI112" s="291"/>
      <c r="EXJ112" s="291"/>
      <c r="EXK112" s="680"/>
      <c r="EXL112" s="291"/>
      <c r="EXM112" s="291"/>
      <c r="EXN112" s="618"/>
      <c r="EXO112" s="619"/>
      <c r="EXP112" s="596"/>
      <c r="EXQ112" s="291"/>
      <c r="EXR112" s="291"/>
      <c r="EXS112" s="680"/>
      <c r="EXT112" s="291"/>
      <c r="EXU112" s="291"/>
      <c r="EXV112" s="618"/>
      <c r="EXW112" s="619"/>
      <c r="EXX112" s="596"/>
      <c r="EXY112" s="291"/>
      <c r="EXZ112" s="291"/>
      <c r="EYA112" s="680"/>
      <c r="EYB112" s="291"/>
      <c r="EYC112" s="291"/>
      <c r="EYD112" s="618"/>
      <c r="EYE112" s="619"/>
      <c r="EYF112" s="596"/>
      <c r="EYG112" s="291"/>
      <c r="EYH112" s="291"/>
      <c r="EYI112" s="680"/>
      <c r="EYJ112" s="291"/>
      <c r="EYK112" s="291"/>
      <c r="EYL112" s="618"/>
      <c r="EYM112" s="619"/>
      <c r="EYN112" s="596"/>
      <c r="EYO112" s="291"/>
      <c r="EYP112" s="291"/>
      <c r="EYQ112" s="680"/>
      <c r="EYR112" s="291"/>
      <c r="EYS112" s="291"/>
      <c r="EYT112" s="618"/>
      <c r="EYU112" s="619"/>
      <c r="EYV112" s="596"/>
      <c r="EYW112" s="291"/>
      <c r="EYX112" s="291"/>
      <c r="EYY112" s="680"/>
      <c r="EYZ112" s="291"/>
      <c r="EZA112" s="291"/>
      <c r="EZB112" s="618"/>
      <c r="EZC112" s="619"/>
      <c r="EZD112" s="596"/>
      <c r="EZE112" s="291"/>
      <c r="EZF112" s="291"/>
      <c r="EZG112" s="680"/>
      <c r="EZH112" s="291"/>
      <c r="EZI112" s="291"/>
      <c r="EZJ112" s="618"/>
      <c r="EZK112" s="619"/>
      <c r="EZL112" s="596"/>
      <c r="EZM112" s="291"/>
      <c r="EZN112" s="291"/>
      <c r="EZO112" s="680"/>
      <c r="EZP112" s="291"/>
      <c r="EZQ112" s="291"/>
      <c r="EZR112" s="618"/>
      <c r="EZS112" s="619"/>
      <c r="EZT112" s="596"/>
      <c r="EZU112" s="291"/>
      <c r="EZV112" s="291"/>
      <c r="EZW112" s="680"/>
      <c r="EZX112" s="291"/>
      <c r="EZY112" s="291"/>
      <c r="EZZ112" s="618"/>
      <c r="FAA112" s="619"/>
      <c r="FAB112" s="596"/>
      <c r="FAC112" s="291"/>
      <c r="FAD112" s="291"/>
      <c r="FAE112" s="680"/>
      <c r="FAF112" s="291"/>
      <c r="FAG112" s="291"/>
      <c r="FAH112" s="618"/>
      <c r="FAI112" s="619"/>
      <c r="FAJ112" s="596"/>
      <c r="FAK112" s="291"/>
      <c r="FAL112" s="291"/>
      <c r="FAM112" s="680"/>
      <c r="FAN112" s="291"/>
      <c r="FAO112" s="291"/>
      <c r="FAP112" s="618"/>
      <c r="FAQ112" s="619"/>
      <c r="FAR112" s="596"/>
      <c r="FAS112" s="291"/>
      <c r="FAT112" s="291"/>
      <c r="FAU112" s="680"/>
      <c r="FAV112" s="291"/>
      <c r="FAW112" s="291"/>
      <c r="FAX112" s="618"/>
      <c r="FAY112" s="619"/>
      <c r="FAZ112" s="596"/>
      <c r="FBA112" s="291"/>
      <c r="FBB112" s="291"/>
      <c r="FBC112" s="680"/>
      <c r="FBD112" s="291"/>
      <c r="FBE112" s="291"/>
      <c r="FBF112" s="618"/>
      <c r="FBG112" s="619"/>
      <c r="FBH112" s="596"/>
      <c r="FBI112" s="291"/>
      <c r="FBJ112" s="291"/>
      <c r="FBK112" s="680"/>
      <c r="FBL112" s="291"/>
      <c r="FBM112" s="291"/>
      <c r="FBN112" s="618"/>
      <c r="FBO112" s="619"/>
      <c r="FBP112" s="596"/>
      <c r="FBQ112" s="291"/>
      <c r="FBR112" s="291"/>
      <c r="FBS112" s="680"/>
      <c r="FBT112" s="291"/>
      <c r="FBU112" s="291"/>
      <c r="FBV112" s="618"/>
      <c r="FBW112" s="619"/>
      <c r="FBX112" s="596"/>
      <c r="FBY112" s="291"/>
      <c r="FBZ112" s="291"/>
      <c r="FCA112" s="680"/>
      <c r="FCB112" s="291"/>
      <c r="FCC112" s="291"/>
      <c r="FCD112" s="618"/>
      <c r="FCE112" s="619"/>
      <c r="FCF112" s="596"/>
      <c r="FCG112" s="291"/>
      <c r="FCH112" s="291"/>
      <c r="FCI112" s="680"/>
      <c r="FCJ112" s="291"/>
      <c r="FCK112" s="291"/>
      <c r="FCL112" s="618"/>
      <c r="FCM112" s="619"/>
      <c r="FCN112" s="596"/>
      <c r="FCO112" s="291"/>
      <c r="FCP112" s="291"/>
      <c r="FCQ112" s="680"/>
      <c r="FCR112" s="291"/>
      <c r="FCS112" s="291"/>
      <c r="FCT112" s="618"/>
      <c r="FCU112" s="619"/>
      <c r="FCV112" s="596"/>
      <c r="FCW112" s="291"/>
      <c r="FCX112" s="291"/>
      <c r="FCY112" s="680"/>
      <c r="FCZ112" s="291"/>
      <c r="FDA112" s="291"/>
      <c r="FDB112" s="618"/>
      <c r="FDC112" s="619"/>
      <c r="FDD112" s="596"/>
      <c r="FDE112" s="291"/>
      <c r="FDF112" s="291"/>
      <c r="FDG112" s="680"/>
      <c r="FDH112" s="291"/>
      <c r="FDI112" s="291"/>
      <c r="FDJ112" s="618"/>
      <c r="FDK112" s="619"/>
      <c r="FDL112" s="596"/>
      <c r="FDM112" s="291"/>
      <c r="FDN112" s="291"/>
      <c r="FDO112" s="680"/>
      <c r="FDP112" s="291"/>
      <c r="FDQ112" s="291"/>
      <c r="FDR112" s="618"/>
      <c r="FDS112" s="619"/>
      <c r="FDT112" s="596"/>
      <c r="FDU112" s="291"/>
      <c r="FDV112" s="291"/>
      <c r="FDW112" s="680"/>
      <c r="FDX112" s="291"/>
      <c r="FDY112" s="291"/>
      <c r="FDZ112" s="618"/>
      <c r="FEA112" s="619"/>
      <c r="FEB112" s="596"/>
      <c r="FEC112" s="291"/>
      <c r="FED112" s="291"/>
      <c r="FEE112" s="680"/>
      <c r="FEF112" s="291"/>
      <c r="FEG112" s="291"/>
      <c r="FEH112" s="618"/>
      <c r="FEI112" s="619"/>
      <c r="FEJ112" s="596"/>
      <c r="FEK112" s="291"/>
      <c r="FEL112" s="291"/>
      <c r="FEM112" s="680"/>
      <c r="FEN112" s="291"/>
      <c r="FEO112" s="291"/>
      <c r="FEP112" s="618"/>
      <c r="FEQ112" s="619"/>
      <c r="FER112" s="596"/>
      <c r="FES112" s="291"/>
      <c r="FET112" s="291"/>
      <c r="FEU112" s="680"/>
      <c r="FEV112" s="291"/>
      <c r="FEW112" s="291"/>
      <c r="FEX112" s="618"/>
      <c r="FEY112" s="619"/>
      <c r="FEZ112" s="596"/>
      <c r="FFA112" s="291"/>
      <c r="FFB112" s="291"/>
      <c r="FFC112" s="680"/>
      <c r="FFD112" s="291"/>
      <c r="FFE112" s="291"/>
      <c r="FFF112" s="618"/>
      <c r="FFG112" s="619"/>
      <c r="FFH112" s="596"/>
      <c r="FFI112" s="291"/>
      <c r="FFJ112" s="291"/>
      <c r="FFK112" s="680"/>
      <c r="FFL112" s="291"/>
      <c r="FFM112" s="291"/>
      <c r="FFN112" s="618"/>
      <c r="FFO112" s="619"/>
      <c r="FFP112" s="596"/>
      <c r="FFQ112" s="291"/>
      <c r="FFR112" s="291"/>
      <c r="FFS112" s="680"/>
      <c r="FFT112" s="291"/>
      <c r="FFU112" s="291"/>
      <c r="FFV112" s="618"/>
      <c r="FFW112" s="619"/>
      <c r="FFX112" s="596"/>
      <c r="FFY112" s="291"/>
      <c r="FFZ112" s="291"/>
      <c r="FGA112" s="680"/>
      <c r="FGB112" s="291"/>
      <c r="FGC112" s="291"/>
      <c r="FGD112" s="618"/>
      <c r="FGE112" s="619"/>
      <c r="FGF112" s="596"/>
      <c r="FGG112" s="291"/>
      <c r="FGH112" s="291"/>
      <c r="FGI112" s="680"/>
      <c r="FGJ112" s="291"/>
      <c r="FGK112" s="291"/>
      <c r="FGL112" s="618"/>
      <c r="FGM112" s="619"/>
      <c r="FGN112" s="596"/>
      <c r="FGO112" s="291"/>
      <c r="FGP112" s="291"/>
      <c r="FGQ112" s="680"/>
      <c r="FGR112" s="291"/>
      <c r="FGS112" s="291"/>
      <c r="FGT112" s="618"/>
      <c r="FGU112" s="619"/>
      <c r="FGV112" s="596"/>
      <c r="FGW112" s="291"/>
      <c r="FGX112" s="291"/>
      <c r="FGY112" s="680"/>
      <c r="FGZ112" s="291"/>
      <c r="FHA112" s="291"/>
      <c r="FHB112" s="618"/>
      <c r="FHC112" s="619"/>
      <c r="FHD112" s="596"/>
      <c r="FHE112" s="291"/>
      <c r="FHF112" s="291"/>
      <c r="FHG112" s="680"/>
      <c r="FHH112" s="291"/>
      <c r="FHI112" s="291"/>
      <c r="FHJ112" s="618"/>
      <c r="FHK112" s="619"/>
      <c r="FHL112" s="596"/>
      <c r="FHM112" s="291"/>
      <c r="FHN112" s="291"/>
      <c r="FHO112" s="680"/>
      <c r="FHP112" s="291"/>
      <c r="FHQ112" s="291"/>
      <c r="FHR112" s="618"/>
      <c r="FHS112" s="619"/>
      <c r="FHT112" s="596"/>
      <c r="FHU112" s="291"/>
      <c r="FHV112" s="291"/>
      <c r="FHW112" s="680"/>
      <c r="FHX112" s="291"/>
      <c r="FHY112" s="291"/>
      <c r="FHZ112" s="618"/>
      <c r="FIA112" s="619"/>
      <c r="FIB112" s="596"/>
      <c r="FIC112" s="291"/>
      <c r="FID112" s="291"/>
      <c r="FIE112" s="680"/>
      <c r="FIF112" s="291"/>
      <c r="FIG112" s="291"/>
      <c r="FIH112" s="618"/>
      <c r="FII112" s="619"/>
      <c r="FIJ112" s="596"/>
      <c r="FIK112" s="291"/>
      <c r="FIL112" s="291"/>
      <c r="FIM112" s="680"/>
      <c r="FIN112" s="291"/>
      <c r="FIO112" s="291"/>
      <c r="FIP112" s="618"/>
      <c r="FIQ112" s="619"/>
      <c r="FIR112" s="596"/>
      <c r="FIS112" s="291"/>
      <c r="FIT112" s="291"/>
      <c r="FIU112" s="680"/>
      <c r="FIV112" s="291"/>
      <c r="FIW112" s="291"/>
      <c r="FIX112" s="618"/>
      <c r="FIY112" s="619"/>
      <c r="FIZ112" s="596"/>
      <c r="FJA112" s="291"/>
      <c r="FJB112" s="291"/>
      <c r="FJC112" s="680"/>
      <c r="FJD112" s="291"/>
      <c r="FJE112" s="291"/>
      <c r="FJF112" s="618"/>
      <c r="FJG112" s="619"/>
      <c r="FJH112" s="596"/>
      <c r="FJI112" s="291"/>
      <c r="FJJ112" s="291"/>
      <c r="FJK112" s="680"/>
      <c r="FJL112" s="291"/>
      <c r="FJM112" s="291"/>
      <c r="FJN112" s="618"/>
      <c r="FJO112" s="619"/>
      <c r="FJP112" s="596"/>
      <c r="FJQ112" s="291"/>
      <c r="FJR112" s="291"/>
      <c r="FJS112" s="680"/>
      <c r="FJT112" s="291"/>
      <c r="FJU112" s="291"/>
      <c r="FJV112" s="618"/>
      <c r="FJW112" s="619"/>
      <c r="FJX112" s="596"/>
      <c r="FJY112" s="291"/>
      <c r="FJZ112" s="291"/>
      <c r="FKA112" s="680"/>
      <c r="FKB112" s="291"/>
      <c r="FKC112" s="291"/>
      <c r="FKD112" s="618"/>
      <c r="FKE112" s="619"/>
      <c r="FKF112" s="596"/>
      <c r="FKG112" s="291"/>
      <c r="FKH112" s="291"/>
      <c r="FKI112" s="680"/>
      <c r="FKJ112" s="291"/>
      <c r="FKK112" s="291"/>
      <c r="FKL112" s="618"/>
      <c r="FKM112" s="619"/>
      <c r="FKN112" s="596"/>
      <c r="FKO112" s="291"/>
      <c r="FKP112" s="291"/>
      <c r="FKQ112" s="680"/>
      <c r="FKR112" s="291"/>
      <c r="FKS112" s="291"/>
      <c r="FKT112" s="618"/>
      <c r="FKU112" s="619"/>
      <c r="FKV112" s="596"/>
      <c r="FKW112" s="291"/>
      <c r="FKX112" s="291"/>
      <c r="FKY112" s="680"/>
      <c r="FKZ112" s="291"/>
      <c r="FLA112" s="291"/>
      <c r="FLB112" s="618"/>
      <c r="FLC112" s="619"/>
      <c r="FLD112" s="596"/>
      <c r="FLE112" s="291"/>
      <c r="FLF112" s="291"/>
      <c r="FLG112" s="680"/>
      <c r="FLH112" s="291"/>
      <c r="FLI112" s="291"/>
      <c r="FLJ112" s="618"/>
      <c r="FLK112" s="619"/>
      <c r="FLL112" s="596"/>
      <c r="FLM112" s="291"/>
      <c r="FLN112" s="291"/>
      <c r="FLO112" s="680"/>
      <c r="FLP112" s="291"/>
      <c r="FLQ112" s="291"/>
      <c r="FLR112" s="618"/>
      <c r="FLS112" s="619"/>
      <c r="FLT112" s="596"/>
      <c r="FLU112" s="291"/>
      <c r="FLV112" s="291"/>
      <c r="FLW112" s="680"/>
      <c r="FLX112" s="291"/>
      <c r="FLY112" s="291"/>
      <c r="FLZ112" s="618"/>
      <c r="FMA112" s="619"/>
      <c r="FMB112" s="596"/>
      <c r="FMC112" s="291"/>
      <c r="FMD112" s="291"/>
      <c r="FME112" s="680"/>
      <c r="FMF112" s="291"/>
      <c r="FMG112" s="291"/>
      <c r="FMH112" s="618"/>
      <c r="FMI112" s="619"/>
      <c r="FMJ112" s="596"/>
      <c r="FMK112" s="291"/>
      <c r="FML112" s="291"/>
      <c r="FMM112" s="680"/>
      <c r="FMN112" s="291"/>
      <c r="FMO112" s="291"/>
      <c r="FMP112" s="618"/>
      <c r="FMQ112" s="619"/>
      <c r="FMR112" s="596"/>
      <c r="FMS112" s="291"/>
      <c r="FMT112" s="291"/>
      <c r="FMU112" s="680"/>
      <c r="FMV112" s="291"/>
      <c r="FMW112" s="291"/>
      <c r="FMX112" s="618"/>
      <c r="FMY112" s="619"/>
      <c r="FMZ112" s="596"/>
      <c r="FNA112" s="291"/>
      <c r="FNB112" s="291"/>
      <c r="FNC112" s="680"/>
      <c r="FND112" s="291"/>
      <c r="FNE112" s="291"/>
      <c r="FNF112" s="618"/>
      <c r="FNG112" s="619"/>
      <c r="FNH112" s="596"/>
      <c r="FNI112" s="291"/>
      <c r="FNJ112" s="291"/>
      <c r="FNK112" s="680"/>
      <c r="FNL112" s="291"/>
      <c r="FNM112" s="291"/>
      <c r="FNN112" s="618"/>
      <c r="FNO112" s="619"/>
      <c r="FNP112" s="596"/>
      <c r="FNQ112" s="291"/>
      <c r="FNR112" s="291"/>
      <c r="FNS112" s="680"/>
      <c r="FNT112" s="291"/>
      <c r="FNU112" s="291"/>
      <c r="FNV112" s="618"/>
      <c r="FNW112" s="619"/>
      <c r="FNX112" s="596"/>
      <c r="FNY112" s="291"/>
      <c r="FNZ112" s="291"/>
      <c r="FOA112" s="680"/>
      <c r="FOB112" s="291"/>
      <c r="FOC112" s="291"/>
      <c r="FOD112" s="618"/>
      <c r="FOE112" s="619"/>
      <c r="FOF112" s="596"/>
      <c r="FOG112" s="291"/>
      <c r="FOH112" s="291"/>
      <c r="FOI112" s="680"/>
      <c r="FOJ112" s="291"/>
      <c r="FOK112" s="291"/>
      <c r="FOL112" s="618"/>
      <c r="FOM112" s="619"/>
      <c r="FON112" s="596"/>
      <c r="FOO112" s="291"/>
      <c r="FOP112" s="291"/>
      <c r="FOQ112" s="680"/>
      <c r="FOR112" s="291"/>
      <c r="FOS112" s="291"/>
      <c r="FOT112" s="618"/>
      <c r="FOU112" s="619"/>
      <c r="FOV112" s="596"/>
      <c r="FOW112" s="291"/>
      <c r="FOX112" s="291"/>
      <c r="FOY112" s="680"/>
      <c r="FOZ112" s="291"/>
      <c r="FPA112" s="291"/>
      <c r="FPB112" s="618"/>
      <c r="FPC112" s="619"/>
      <c r="FPD112" s="596"/>
      <c r="FPE112" s="291"/>
      <c r="FPF112" s="291"/>
      <c r="FPG112" s="680"/>
      <c r="FPH112" s="291"/>
      <c r="FPI112" s="291"/>
      <c r="FPJ112" s="618"/>
      <c r="FPK112" s="619"/>
      <c r="FPL112" s="596"/>
      <c r="FPM112" s="291"/>
      <c r="FPN112" s="291"/>
      <c r="FPO112" s="680"/>
      <c r="FPP112" s="291"/>
      <c r="FPQ112" s="291"/>
      <c r="FPR112" s="618"/>
      <c r="FPS112" s="619"/>
      <c r="FPT112" s="596"/>
      <c r="FPU112" s="291"/>
      <c r="FPV112" s="291"/>
      <c r="FPW112" s="680"/>
      <c r="FPX112" s="291"/>
      <c r="FPY112" s="291"/>
      <c r="FPZ112" s="618"/>
      <c r="FQA112" s="619"/>
      <c r="FQB112" s="596"/>
      <c r="FQC112" s="291"/>
      <c r="FQD112" s="291"/>
      <c r="FQE112" s="680"/>
      <c r="FQF112" s="291"/>
      <c r="FQG112" s="291"/>
      <c r="FQH112" s="618"/>
      <c r="FQI112" s="619"/>
      <c r="FQJ112" s="596"/>
      <c r="FQK112" s="291"/>
      <c r="FQL112" s="291"/>
      <c r="FQM112" s="680"/>
      <c r="FQN112" s="291"/>
      <c r="FQO112" s="291"/>
      <c r="FQP112" s="618"/>
      <c r="FQQ112" s="619"/>
      <c r="FQR112" s="596"/>
      <c r="FQS112" s="291"/>
      <c r="FQT112" s="291"/>
      <c r="FQU112" s="680"/>
      <c r="FQV112" s="291"/>
      <c r="FQW112" s="291"/>
      <c r="FQX112" s="618"/>
      <c r="FQY112" s="619"/>
      <c r="FQZ112" s="596"/>
      <c r="FRA112" s="291"/>
      <c r="FRB112" s="291"/>
      <c r="FRC112" s="680"/>
      <c r="FRD112" s="291"/>
      <c r="FRE112" s="291"/>
      <c r="FRF112" s="618"/>
      <c r="FRG112" s="619"/>
      <c r="FRH112" s="596"/>
      <c r="FRI112" s="291"/>
      <c r="FRJ112" s="291"/>
      <c r="FRK112" s="680"/>
      <c r="FRL112" s="291"/>
      <c r="FRM112" s="291"/>
      <c r="FRN112" s="618"/>
      <c r="FRO112" s="619"/>
      <c r="FRP112" s="596"/>
      <c r="FRQ112" s="291"/>
      <c r="FRR112" s="291"/>
      <c r="FRS112" s="680"/>
      <c r="FRT112" s="291"/>
      <c r="FRU112" s="291"/>
      <c r="FRV112" s="618"/>
      <c r="FRW112" s="619"/>
      <c r="FRX112" s="596"/>
      <c r="FRY112" s="291"/>
      <c r="FRZ112" s="291"/>
      <c r="FSA112" s="680"/>
      <c r="FSB112" s="291"/>
      <c r="FSC112" s="291"/>
      <c r="FSD112" s="618"/>
      <c r="FSE112" s="619"/>
      <c r="FSF112" s="596"/>
      <c r="FSG112" s="291"/>
      <c r="FSH112" s="291"/>
      <c r="FSI112" s="680"/>
      <c r="FSJ112" s="291"/>
      <c r="FSK112" s="291"/>
      <c r="FSL112" s="618"/>
      <c r="FSM112" s="619"/>
      <c r="FSN112" s="596"/>
      <c r="FSO112" s="291"/>
      <c r="FSP112" s="291"/>
      <c r="FSQ112" s="680"/>
      <c r="FSR112" s="291"/>
      <c r="FSS112" s="291"/>
      <c r="FST112" s="618"/>
      <c r="FSU112" s="619"/>
      <c r="FSV112" s="596"/>
      <c r="FSW112" s="291"/>
      <c r="FSX112" s="291"/>
      <c r="FSY112" s="680"/>
      <c r="FSZ112" s="291"/>
      <c r="FTA112" s="291"/>
      <c r="FTB112" s="618"/>
      <c r="FTC112" s="619"/>
      <c r="FTD112" s="596"/>
      <c r="FTE112" s="291"/>
      <c r="FTF112" s="291"/>
      <c r="FTG112" s="680"/>
      <c r="FTH112" s="291"/>
      <c r="FTI112" s="291"/>
      <c r="FTJ112" s="618"/>
      <c r="FTK112" s="619"/>
      <c r="FTL112" s="596"/>
      <c r="FTM112" s="291"/>
      <c r="FTN112" s="291"/>
      <c r="FTO112" s="680"/>
      <c r="FTP112" s="291"/>
      <c r="FTQ112" s="291"/>
      <c r="FTR112" s="618"/>
      <c r="FTS112" s="619"/>
      <c r="FTT112" s="596"/>
      <c r="FTU112" s="291"/>
      <c r="FTV112" s="291"/>
      <c r="FTW112" s="680"/>
      <c r="FTX112" s="291"/>
      <c r="FTY112" s="291"/>
      <c r="FTZ112" s="618"/>
      <c r="FUA112" s="619"/>
      <c r="FUB112" s="596"/>
      <c r="FUC112" s="291"/>
      <c r="FUD112" s="291"/>
      <c r="FUE112" s="680"/>
      <c r="FUF112" s="291"/>
      <c r="FUG112" s="291"/>
      <c r="FUH112" s="618"/>
      <c r="FUI112" s="619"/>
      <c r="FUJ112" s="596"/>
      <c r="FUK112" s="291"/>
      <c r="FUL112" s="291"/>
      <c r="FUM112" s="680"/>
      <c r="FUN112" s="291"/>
      <c r="FUO112" s="291"/>
      <c r="FUP112" s="618"/>
      <c r="FUQ112" s="619"/>
      <c r="FUR112" s="596"/>
      <c r="FUS112" s="291"/>
      <c r="FUT112" s="291"/>
      <c r="FUU112" s="680"/>
      <c r="FUV112" s="291"/>
      <c r="FUW112" s="291"/>
      <c r="FUX112" s="618"/>
      <c r="FUY112" s="619"/>
      <c r="FUZ112" s="596"/>
      <c r="FVA112" s="291"/>
      <c r="FVB112" s="291"/>
      <c r="FVC112" s="680"/>
      <c r="FVD112" s="291"/>
      <c r="FVE112" s="291"/>
      <c r="FVF112" s="618"/>
      <c r="FVG112" s="619"/>
      <c r="FVH112" s="596"/>
      <c r="FVI112" s="291"/>
      <c r="FVJ112" s="291"/>
      <c r="FVK112" s="680"/>
      <c r="FVL112" s="291"/>
      <c r="FVM112" s="291"/>
      <c r="FVN112" s="618"/>
      <c r="FVO112" s="619"/>
      <c r="FVP112" s="596"/>
      <c r="FVQ112" s="291"/>
      <c r="FVR112" s="291"/>
      <c r="FVS112" s="680"/>
      <c r="FVT112" s="291"/>
      <c r="FVU112" s="291"/>
      <c r="FVV112" s="618"/>
      <c r="FVW112" s="619"/>
      <c r="FVX112" s="596"/>
      <c r="FVY112" s="291"/>
      <c r="FVZ112" s="291"/>
      <c r="FWA112" s="680"/>
      <c r="FWB112" s="291"/>
      <c r="FWC112" s="291"/>
      <c r="FWD112" s="618"/>
      <c r="FWE112" s="619"/>
      <c r="FWF112" s="596"/>
      <c r="FWG112" s="291"/>
      <c r="FWH112" s="291"/>
      <c r="FWI112" s="680"/>
      <c r="FWJ112" s="291"/>
      <c r="FWK112" s="291"/>
      <c r="FWL112" s="618"/>
      <c r="FWM112" s="619"/>
      <c r="FWN112" s="596"/>
      <c r="FWO112" s="291"/>
      <c r="FWP112" s="291"/>
      <c r="FWQ112" s="680"/>
      <c r="FWR112" s="291"/>
      <c r="FWS112" s="291"/>
      <c r="FWT112" s="618"/>
      <c r="FWU112" s="619"/>
      <c r="FWV112" s="596"/>
      <c r="FWW112" s="291"/>
      <c r="FWX112" s="291"/>
      <c r="FWY112" s="680"/>
      <c r="FWZ112" s="291"/>
      <c r="FXA112" s="291"/>
      <c r="FXB112" s="618"/>
      <c r="FXC112" s="619"/>
      <c r="FXD112" s="596"/>
      <c r="FXE112" s="291"/>
      <c r="FXF112" s="291"/>
      <c r="FXG112" s="680"/>
      <c r="FXH112" s="291"/>
      <c r="FXI112" s="291"/>
      <c r="FXJ112" s="618"/>
      <c r="FXK112" s="619"/>
      <c r="FXL112" s="596"/>
      <c r="FXM112" s="291"/>
      <c r="FXN112" s="291"/>
      <c r="FXO112" s="680"/>
      <c r="FXP112" s="291"/>
      <c r="FXQ112" s="291"/>
      <c r="FXR112" s="618"/>
      <c r="FXS112" s="619"/>
      <c r="FXT112" s="596"/>
      <c r="FXU112" s="291"/>
      <c r="FXV112" s="291"/>
      <c r="FXW112" s="680"/>
      <c r="FXX112" s="291"/>
      <c r="FXY112" s="291"/>
      <c r="FXZ112" s="618"/>
      <c r="FYA112" s="619"/>
      <c r="FYB112" s="596"/>
      <c r="FYC112" s="291"/>
      <c r="FYD112" s="291"/>
      <c r="FYE112" s="680"/>
      <c r="FYF112" s="291"/>
      <c r="FYG112" s="291"/>
      <c r="FYH112" s="618"/>
      <c r="FYI112" s="619"/>
      <c r="FYJ112" s="596"/>
      <c r="FYK112" s="291"/>
      <c r="FYL112" s="291"/>
      <c r="FYM112" s="680"/>
      <c r="FYN112" s="291"/>
      <c r="FYO112" s="291"/>
      <c r="FYP112" s="618"/>
      <c r="FYQ112" s="619"/>
      <c r="FYR112" s="596"/>
      <c r="FYS112" s="291"/>
      <c r="FYT112" s="291"/>
      <c r="FYU112" s="680"/>
      <c r="FYV112" s="291"/>
      <c r="FYW112" s="291"/>
      <c r="FYX112" s="618"/>
      <c r="FYY112" s="619"/>
      <c r="FYZ112" s="596"/>
      <c r="FZA112" s="291"/>
      <c r="FZB112" s="291"/>
      <c r="FZC112" s="680"/>
      <c r="FZD112" s="291"/>
      <c r="FZE112" s="291"/>
      <c r="FZF112" s="618"/>
      <c r="FZG112" s="619"/>
      <c r="FZH112" s="596"/>
      <c r="FZI112" s="291"/>
      <c r="FZJ112" s="291"/>
      <c r="FZK112" s="680"/>
      <c r="FZL112" s="291"/>
      <c r="FZM112" s="291"/>
      <c r="FZN112" s="618"/>
      <c r="FZO112" s="619"/>
      <c r="FZP112" s="596"/>
      <c r="FZQ112" s="291"/>
      <c r="FZR112" s="291"/>
      <c r="FZS112" s="680"/>
      <c r="FZT112" s="291"/>
      <c r="FZU112" s="291"/>
      <c r="FZV112" s="618"/>
      <c r="FZW112" s="619"/>
      <c r="FZX112" s="596"/>
      <c r="FZY112" s="291"/>
      <c r="FZZ112" s="291"/>
      <c r="GAA112" s="680"/>
      <c r="GAB112" s="291"/>
      <c r="GAC112" s="291"/>
      <c r="GAD112" s="618"/>
      <c r="GAE112" s="619"/>
      <c r="GAF112" s="596"/>
      <c r="GAG112" s="291"/>
      <c r="GAH112" s="291"/>
      <c r="GAI112" s="680"/>
      <c r="GAJ112" s="291"/>
      <c r="GAK112" s="291"/>
      <c r="GAL112" s="618"/>
      <c r="GAM112" s="619"/>
      <c r="GAN112" s="596"/>
      <c r="GAO112" s="291"/>
      <c r="GAP112" s="291"/>
      <c r="GAQ112" s="680"/>
      <c r="GAR112" s="291"/>
      <c r="GAS112" s="291"/>
      <c r="GAT112" s="618"/>
      <c r="GAU112" s="619"/>
      <c r="GAV112" s="596"/>
      <c r="GAW112" s="291"/>
      <c r="GAX112" s="291"/>
      <c r="GAY112" s="680"/>
      <c r="GAZ112" s="291"/>
      <c r="GBA112" s="291"/>
      <c r="GBB112" s="618"/>
      <c r="GBC112" s="619"/>
      <c r="GBD112" s="596"/>
      <c r="GBE112" s="291"/>
      <c r="GBF112" s="291"/>
      <c r="GBG112" s="680"/>
      <c r="GBH112" s="291"/>
      <c r="GBI112" s="291"/>
      <c r="GBJ112" s="618"/>
      <c r="GBK112" s="619"/>
      <c r="GBL112" s="596"/>
      <c r="GBM112" s="291"/>
      <c r="GBN112" s="291"/>
      <c r="GBO112" s="680"/>
      <c r="GBP112" s="291"/>
      <c r="GBQ112" s="291"/>
      <c r="GBR112" s="618"/>
      <c r="GBS112" s="619"/>
      <c r="GBT112" s="596"/>
      <c r="GBU112" s="291"/>
      <c r="GBV112" s="291"/>
      <c r="GBW112" s="680"/>
      <c r="GBX112" s="291"/>
      <c r="GBY112" s="291"/>
      <c r="GBZ112" s="618"/>
      <c r="GCA112" s="619"/>
      <c r="GCB112" s="596"/>
      <c r="GCC112" s="291"/>
      <c r="GCD112" s="291"/>
      <c r="GCE112" s="680"/>
      <c r="GCF112" s="291"/>
      <c r="GCG112" s="291"/>
      <c r="GCH112" s="618"/>
      <c r="GCI112" s="619"/>
      <c r="GCJ112" s="596"/>
      <c r="GCK112" s="291"/>
      <c r="GCL112" s="291"/>
      <c r="GCM112" s="680"/>
      <c r="GCN112" s="291"/>
      <c r="GCO112" s="291"/>
      <c r="GCP112" s="618"/>
      <c r="GCQ112" s="619"/>
      <c r="GCR112" s="596"/>
      <c r="GCS112" s="291"/>
      <c r="GCT112" s="291"/>
      <c r="GCU112" s="680"/>
      <c r="GCV112" s="291"/>
      <c r="GCW112" s="291"/>
      <c r="GCX112" s="618"/>
      <c r="GCY112" s="619"/>
      <c r="GCZ112" s="596"/>
      <c r="GDA112" s="291"/>
      <c r="GDB112" s="291"/>
      <c r="GDC112" s="680"/>
      <c r="GDD112" s="291"/>
      <c r="GDE112" s="291"/>
      <c r="GDF112" s="618"/>
      <c r="GDG112" s="619"/>
      <c r="GDH112" s="596"/>
      <c r="GDI112" s="291"/>
      <c r="GDJ112" s="291"/>
      <c r="GDK112" s="680"/>
      <c r="GDL112" s="291"/>
      <c r="GDM112" s="291"/>
      <c r="GDN112" s="618"/>
      <c r="GDO112" s="619"/>
      <c r="GDP112" s="596"/>
      <c r="GDQ112" s="291"/>
      <c r="GDR112" s="291"/>
      <c r="GDS112" s="680"/>
      <c r="GDT112" s="291"/>
      <c r="GDU112" s="291"/>
      <c r="GDV112" s="618"/>
      <c r="GDW112" s="619"/>
      <c r="GDX112" s="596"/>
      <c r="GDY112" s="291"/>
      <c r="GDZ112" s="291"/>
      <c r="GEA112" s="680"/>
      <c r="GEB112" s="291"/>
      <c r="GEC112" s="291"/>
      <c r="GED112" s="618"/>
      <c r="GEE112" s="619"/>
      <c r="GEF112" s="596"/>
      <c r="GEG112" s="291"/>
      <c r="GEH112" s="291"/>
      <c r="GEI112" s="680"/>
      <c r="GEJ112" s="291"/>
      <c r="GEK112" s="291"/>
      <c r="GEL112" s="618"/>
      <c r="GEM112" s="619"/>
      <c r="GEN112" s="596"/>
      <c r="GEO112" s="291"/>
      <c r="GEP112" s="291"/>
      <c r="GEQ112" s="680"/>
      <c r="GER112" s="291"/>
      <c r="GES112" s="291"/>
      <c r="GET112" s="618"/>
      <c r="GEU112" s="619"/>
      <c r="GEV112" s="596"/>
      <c r="GEW112" s="291"/>
      <c r="GEX112" s="291"/>
      <c r="GEY112" s="680"/>
      <c r="GEZ112" s="291"/>
      <c r="GFA112" s="291"/>
      <c r="GFB112" s="618"/>
      <c r="GFC112" s="619"/>
      <c r="GFD112" s="596"/>
      <c r="GFE112" s="291"/>
      <c r="GFF112" s="291"/>
      <c r="GFG112" s="680"/>
      <c r="GFH112" s="291"/>
      <c r="GFI112" s="291"/>
      <c r="GFJ112" s="618"/>
      <c r="GFK112" s="619"/>
      <c r="GFL112" s="596"/>
      <c r="GFM112" s="291"/>
      <c r="GFN112" s="291"/>
      <c r="GFO112" s="680"/>
      <c r="GFP112" s="291"/>
      <c r="GFQ112" s="291"/>
      <c r="GFR112" s="618"/>
      <c r="GFS112" s="619"/>
      <c r="GFT112" s="596"/>
      <c r="GFU112" s="291"/>
      <c r="GFV112" s="291"/>
      <c r="GFW112" s="680"/>
      <c r="GFX112" s="291"/>
      <c r="GFY112" s="291"/>
      <c r="GFZ112" s="618"/>
      <c r="GGA112" s="619"/>
      <c r="GGB112" s="596"/>
      <c r="GGC112" s="291"/>
      <c r="GGD112" s="291"/>
      <c r="GGE112" s="680"/>
      <c r="GGF112" s="291"/>
      <c r="GGG112" s="291"/>
      <c r="GGH112" s="618"/>
      <c r="GGI112" s="619"/>
      <c r="GGJ112" s="596"/>
      <c r="GGK112" s="291"/>
      <c r="GGL112" s="291"/>
      <c r="GGM112" s="680"/>
      <c r="GGN112" s="291"/>
      <c r="GGO112" s="291"/>
      <c r="GGP112" s="618"/>
      <c r="GGQ112" s="619"/>
      <c r="GGR112" s="596"/>
      <c r="GGS112" s="291"/>
      <c r="GGT112" s="291"/>
      <c r="GGU112" s="680"/>
      <c r="GGV112" s="291"/>
      <c r="GGW112" s="291"/>
      <c r="GGX112" s="618"/>
      <c r="GGY112" s="619"/>
      <c r="GGZ112" s="596"/>
      <c r="GHA112" s="291"/>
      <c r="GHB112" s="291"/>
      <c r="GHC112" s="680"/>
      <c r="GHD112" s="291"/>
      <c r="GHE112" s="291"/>
      <c r="GHF112" s="618"/>
      <c r="GHG112" s="619"/>
      <c r="GHH112" s="596"/>
      <c r="GHI112" s="291"/>
      <c r="GHJ112" s="291"/>
      <c r="GHK112" s="680"/>
      <c r="GHL112" s="291"/>
      <c r="GHM112" s="291"/>
      <c r="GHN112" s="618"/>
      <c r="GHO112" s="619"/>
      <c r="GHP112" s="596"/>
      <c r="GHQ112" s="291"/>
      <c r="GHR112" s="291"/>
      <c r="GHS112" s="680"/>
      <c r="GHT112" s="291"/>
      <c r="GHU112" s="291"/>
      <c r="GHV112" s="618"/>
      <c r="GHW112" s="619"/>
      <c r="GHX112" s="596"/>
      <c r="GHY112" s="291"/>
      <c r="GHZ112" s="291"/>
      <c r="GIA112" s="680"/>
      <c r="GIB112" s="291"/>
      <c r="GIC112" s="291"/>
      <c r="GID112" s="618"/>
      <c r="GIE112" s="619"/>
      <c r="GIF112" s="596"/>
      <c r="GIG112" s="291"/>
      <c r="GIH112" s="291"/>
      <c r="GII112" s="680"/>
      <c r="GIJ112" s="291"/>
      <c r="GIK112" s="291"/>
      <c r="GIL112" s="618"/>
      <c r="GIM112" s="619"/>
      <c r="GIN112" s="596"/>
      <c r="GIO112" s="291"/>
      <c r="GIP112" s="291"/>
      <c r="GIQ112" s="680"/>
      <c r="GIR112" s="291"/>
      <c r="GIS112" s="291"/>
      <c r="GIT112" s="618"/>
      <c r="GIU112" s="619"/>
      <c r="GIV112" s="596"/>
      <c r="GIW112" s="291"/>
      <c r="GIX112" s="291"/>
      <c r="GIY112" s="680"/>
      <c r="GIZ112" s="291"/>
      <c r="GJA112" s="291"/>
      <c r="GJB112" s="618"/>
      <c r="GJC112" s="619"/>
      <c r="GJD112" s="596"/>
      <c r="GJE112" s="291"/>
      <c r="GJF112" s="291"/>
      <c r="GJG112" s="680"/>
      <c r="GJH112" s="291"/>
      <c r="GJI112" s="291"/>
      <c r="GJJ112" s="618"/>
      <c r="GJK112" s="619"/>
      <c r="GJL112" s="596"/>
      <c r="GJM112" s="291"/>
      <c r="GJN112" s="291"/>
      <c r="GJO112" s="680"/>
      <c r="GJP112" s="291"/>
      <c r="GJQ112" s="291"/>
      <c r="GJR112" s="618"/>
      <c r="GJS112" s="619"/>
      <c r="GJT112" s="596"/>
      <c r="GJU112" s="291"/>
      <c r="GJV112" s="291"/>
      <c r="GJW112" s="680"/>
      <c r="GJX112" s="291"/>
      <c r="GJY112" s="291"/>
      <c r="GJZ112" s="618"/>
      <c r="GKA112" s="619"/>
      <c r="GKB112" s="596"/>
      <c r="GKC112" s="291"/>
      <c r="GKD112" s="291"/>
      <c r="GKE112" s="680"/>
      <c r="GKF112" s="291"/>
      <c r="GKG112" s="291"/>
      <c r="GKH112" s="618"/>
      <c r="GKI112" s="619"/>
      <c r="GKJ112" s="596"/>
      <c r="GKK112" s="291"/>
      <c r="GKL112" s="291"/>
      <c r="GKM112" s="680"/>
      <c r="GKN112" s="291"/>
      <c r="GKO112" s="291"/>
      <c r="GKP112" s="618"/>
      <c r="GKQ112" s="619"/>
      <c r="GKR112" s="596"/>
      <c r="GKS112" s="291"/>
      <c r="GKT112" s="291"/>
      <c r="GKU112" s="680"/>
      <c r="GKV112" s="291"/>
      <c r="GKW112" s="291"/>
      <c r="GKX112" s="618"/>
      <c r="GKY112" s="619"/>
      <c r="GKZ112" s="596"/>
      <c r="GLA112" s="291"/>
      <c r="GLB112" s="291"/>
      <c r="GLC112" s="680"/>
      <c r="GLD112" s="291"/>
      <c r="GLE112" s="291"/>
      <c r="GLF112" s="618"/>
      <c r="GLG112" s="619"/>
      <c r="GLH112" s="596"/>
      <c r="GLI112" s="291"/>
      <c r="GLJ112" s="291"/>
      <c r="GLK112" s="680"/>
      <c r="GLL112" s="291"/>
      <c r="GLM112" s="291"/>
      <c r="GLN112" s="618"/>
      <c r="GLO112" s="619"/>
      <c r="GLP112" s="596"/>
      <c r="GLQ112" s="291"/>
      <c r="GLR112" s="291"/>
      <c r="GLS112" s="680"/>
      <c r="GLT112" s="291"/>
      <c r="GLU112" s="291"/>
      <c r="GLV112" s="618"/>
      <c r="GLW112" s="619"/>
      <c r="GLX112" s="596"/>
      <c r="GLY112" s="291"/>
      <c r="GLZ112" s="291"/>
      <c r="GMA112" s="680"/>
      <c r="GMB112" s="291"/>
      <c r="GMC112" s="291"/>
      <c r="GMD112" s="618"/>
      <c r="GME112" s="619"/>
      <c r="GMF112" s="596"/>
      <c r="GMG112" s="291"/>
      <c r="GMH112" s="291"/>
      <c r="GMI112" s="680"/>
      <c r="GMJ112" s="291"/>
      <c r="GMK112" s="291"/>
      <c r="GML112" s="618"/>
      <c r="GMM112" s="619"/>
      <c r="GMN112" s="596"/>
      <c r="GMO112" s="291"/>
      <c r="GMP112" s="291"/>
      <c r="GMQ112" s="680"/>
      <c r="GMR112" s="291"/>
      <c r="GMS112" s="291"/>
      <c r="GMT112" s="618"/>
      <c r="GMU112" s="619"/>
      <c r="GMV112" s="596"/>
      <c r="GMW112" s="291"/>
      <c r="GMX112" s="291"/>
      <c r="GMY112" s="680"/>
      <c r="GMZ112" s="291"/>
      <c r="GNA112" s="291"/>
      <c r="GNB112" s="618"/>
      <c r="GNC112" s="619"/>
      <c r="GND112" s="596"/>
      <c r="GNE112" s="291"/>
      <c r="GNF112" s="291"/>
      <c r="GNG112" s="680"/>
      <c r="GNH112" s="291"/>
      <c r="GNI112" s="291"/>
      <c r="GNJ112" s="618"/>
      <c r="GNK112" s="619"/>
      <c r="GNL112" s="596"/>
      <c r="GNM112" s="291"/>
      <c r="GNN112" s="291"/>
      <c r="GNO112" s="680"/>
      <c r="GNP112" s="291"/>
      <c r="GNQ112" s="291"/>
      <c r="GNR112" s="618"/>
      <c r="GNS112" s="619"/>
      <c r="GNT112" s="596"/>
      <c r="GNU112" s="291"/>
      <c r="GNV112" s="291"/>
      <c r="GNW112" s="680"/>
      <c r="GNX112" s="291"/>
      <c r="GNY112" s="291"/>
      <c r="GNZ112" s="618"/>
      <c r="GOA112" s="619"/>
      <c r="GOB112" s="596"/>
      <c r="GOC112" s="291"/>
      <c r="GOD112" s="291"/>
      <c r="GOE112" s="680"/>
      <c r="GOF112" s="291"/>
      <c r="GOG112" s="291"/>
      <c r="GOH112" s="618"/>
      <c r="GOI112" s="619"/>
      <c r="GOJ112" s="596"/>
      <c r="GOK112" s="291"/>
      <c r="GOL112" s="291"/>
      <c r="GOM112" s="680"/>
      <c r="GON112" s="291"/>
      <c r="GOO112" s="291"/>
      <c r="GOP112" s="618"/>
      <c r="GOQ112" s="619"/>
      <c r="GOR112" s="596"/>
      <c r="GOS112" s="291"/>
      <c r="GOT112" s="291"/>
      <c r="GOU112" s="680"/>
      <c r="GOV112" s="291"/>
      <c r="GOW112" s="291"/>
      <c r="GOX112" s="618"/>
      <c r="GOY112" s="619"/>
      <c r="GOZ112" s="596"/>
      <c r="GPA112" s="291"/>
      <c r="GPB112" s="291"/>
      <c r="GPC112" s="680"/>
      <c r="GPD112" s="291"/>
      <c r="GPE112" s="291"/>
      <c r="GPF112" s="618"/>
      <c r="GPG112" s="619"/>
      <c r="GPH112" s="596"/>
      <c r="GPI112" s="291"/>
      <c r="GPJ112" s="291"/>
      <c r="GPK112" s="680"/>
      <c r="GPL112" s="291"/>
      <c r="GPM112" s="291"/>
      <c r="GPN112" s="618"/>
      <c r="GPO112" s="619"/>
      <c r="GPP112" s="596"/>
      <c r="GPQ112" s="291"/>
      <c r="GPR112" s="291"/>
      <c r="GPS112" s="680"/>
      <c r="GPT112" s="291"/>
      <c r="GPU112" s="291"/>
      <c r="GPV112" s="618"/>
      <c r="GPW112" s="619"/>
      <c r="GPX112" s="596"/>
      <c r="GPY112" s="291"/>
      <c r="GPZ112" s="291"/>
      <c r="GQA112" s="680"/>
      <c r="GQB112" s="291"/>
      <c r="GQC112" s="291"/>
      <c r="GQD112" s="618"/>
      <c r="GQE112" s="619"/>
      <c r="GQF112" s="596"/>
      <c r="GQG112" s="291"/>
      <c r="GQH112" s="291"/>
      <c r="GQI112" s="680"/>
      <c r="GQJ112" s="291"/>
      <c r="GQK112" s="291"/>
      <c r="GQL112" s="618"/>
      <c r="GQM112" s="619"/>
      <c r="GQN112" s="596"/>
      <c r="GQO112" s="291"/>
      <c r="GQP112" s="291"/>
      <c r="GQQ112" s="680"/>
      <c r="GQR112" s="291"/>
      <c r="GQS112" s="291"/>
      <c r="GQT112" s="618"/>
      <c r="GQU112" s="619"/>
      <c r="GQV112" s="596"/>
      <c r="GQW112" s="291"/>
      <c r="GQX112" s="291"/>
      <c r="GQY112" s="680"/>
      <c r="GQZ112" s="291"/>
      <c r="GRA112" s="291"/>
      <c r="GRB112" s="618"/>
      <c r="GRC112" s="619"/>
      <c r="GRD112" s="596"/>
      <c r="GRE112" s="291"/>
      <c r="GRF112" s="291"/>
      <c r="GRG112" s="680"/>
      <c r="GRH112" s="291"/>
      <c r="GRI112" s="291"/>
      <c r="GRJ112" s="618"/>
      <c r="GRK112" s="619"/>
      <c r="GRL112" s="596"/>
      <c r="GRM112" s="291"/>
      <c r="GRN112" s="291"/>
      <c r="GRO112" s="680"/>
      <c r="GRP112" s="291"/>
      <c r="GRQ112" s="291"/>
      <c r="GRR112" s="618"/>
      <c r="GRS112" s="619"/>
      <c r="GRT112" s="596"/>
      <c r="GRU112" s="291"/>
      <c r="GRV112" s="291"/>
      <c r="GRW112" s="680"/>
      <c r="GRX112" s="291"/>
      <c r="GRY112" s="291"/>
      <c r="GRZ112" s="618"/>
      <c r="GSA112" s="619"/>
      <c r="GSB112" s="596"/>
      <c r="GSC112" s="291"/>
      <c r="GSD112" s="291"/>
      <c r="GSE112" s="680"/>
      <c r="GSF112" s="291"/>
      <c r="GSG112" s="291"/>
      <c r="GSH112" s="618"/>
      <c r="GSI112" s="619"/>
      <c r="GSJ112" s="596"/>
      <c r="GSK112" s="291"/>
      <c r="GSL112" s="291"/>
      <c r="GSM112" s="680"/>
      <c r="GSN112" s="291"/>
      <c r="GSO112" s="291"/>
      <c r="GSP112" s="618"/>
      <c r="GSQ112" s="619"/>
      <c r="GSR112" s="596"/>
      <c r="GSS112" s="291"/>
      <c r="GST112" s="291"/>
      <c r="GSU112" s="680"/>
      <c r="GSV112" s="291"/>
      <c r="GSW112" s="291"/>
      <c r="GSX112" s="618"/>
      <c r="GSY112" s="619"/>
      <c r="GSZ112" s="596"/>
      <c r="GTA112" s="291"/>
      <c r="GTB112" s="291"/>
      <c r="GTC112" s="680"/>
      <c r="GTD112" s="291"/>
      <c r="GTE112" s="291"/>
      <c r="GTF112" s="618"/>
      <c r="GTG112" s="619"/>
      <c r="GTH112" s="596"/>
      <c r="GTI112" s="291"/>
      <c r="GTJ112" s="291"/>
      <c r="GTK112" s="680"/>
      <c r="GTL112" s="291"/>
      <c r="GTM112" s="291"/>
      <c r="GTN112" s="618"/>
      <c r="GTO112" s="619"/>
      <c r="GTP112" s="596"/>
      <c r="GTQ112" s="291"/>
      <c r="GTR112" s="291"/>
      <c r="GTS112" s="680"/>
      <c r="GTT112" s="291"/>
      <c r="GTU112" s="291"/>
      <c r="GTV112" s="618"/>
      <c r="GTW112" s="619"/>
      <c r="GTX112" s="596"/>
      <c r="GTY112" s="291"/>
      <c r="GTZ112" s="291"/>
      <c r="GUA112" s="680"/>
      <c r="GUB112" s="291"/>
      <c r="GUC112" s="291"/>
      <c r="GUD112" s="618"/>
      <c r="GUE112" s="619"/>
      <c r="GUF112" s="596"/>
      <c r="GUG112" s="291"/>
      <c r="GUH112" s="291"/>
      <c r="GUI112" s="680"/>
      <c r="GUJ112" s="291"/>
      <c r="GUK112" s="291"/>
      <c r="GUL112" s="618"/>
      <c r="GUM112" s="619"/>
      <c r="GUN112" s="596"/>
      <c r="GUO112" s="291"/>
      <c r="GUP112" s="291"/>
      <c r="GUQ112" s="680"/>
      <c r="GUR112" s="291"/>
      <c r="GUS112" s="291"/>
      <c r="GUT112" s="618"/>
      <c r="GUU112" s="619"/>
      <c r="GUV112" s="596"/>
      <c r="GUW112" s="291"/>
      <c r="GUX112" s="291"/>
      <c r="GUY112" s="680"/>
      <c r="GUZ112" s="291"/>
      <c r="GVA112" s="291"/>
      <c r="GVB112" s="618"/>
      <c r="GVC112" s="619"/>
      <c r="GVD112" s="596"/>
      <c r="GVE112" s="291"/>
      <c r="GVF112" s="291"/>
      <c r="GVG112" s="680"/>
      <c r="GVH112" s="291"/>
      <c r="GVI112" s="291"/>
      <c r="GVJ112" s="618"/>
      <c r="GVK112" s="619"/>
      <c r="GVL112" s="596"/>
      <c r="GVM112" s="291"/>
      <c r="GVN112" s="291"/>
      <c r="GVO112" s="680"/>
      <c r="GVP112" s="291"/>
      <c r="GVQ112" s="291"/>
      <c r="GVR112" s="618"/>
      <c r="GVS112" s="619"/>
      <c r="GVT112" s="596"/>
      <c r="GVU112" s="291"/>
      <c r="GVV112" s="291"/>
      <c r="GVW112" s="680"/>
      <c r="GVX112" s="291"/>
      <c r="GVY112" s="291"/>
      <c r="GVZ112" s="618"/>
      <c r="GWA112" s="619"/>
      <c r="GWB112" s="596"/>
      <c r="GWC112" s="291"/>
      <c r="GWD112" s="291"/>
      <c r="GWE112" s="680"/>
      <c r="GWF112" s="291"/>
      <c r="GWG112" s="291"/>
      <c r="GWH112" s="618"/>
      <c r="GWI112" s="619"/>
      <c r="GWJ112" s="596"/>
      <c r="GWK112" s="291"/>
      <c r="GWL112" s="291"/>
      <c r="GWM112" s="680"/>
      <c r="GWN112" s="291"/>
      <c r="GWO112" s="291"/>
      <c r="GWP112" s="618"/>
      <c r="GWQ112" s="619"/>
      <c r="GWR112" s="596"/>
      <c r="GWS112" s="291"/>
      <c r="GWT112" s="291"/>
      <c r="GWU112" s="680"/>
      <c r="GWV112" s="291"/>
      <c r="GWW112" s="291"/>
      <c r="GWX112" s="618"/>
      <c r="GWY112" s="619"/>
      <c r="GWZ112" s="596"/>
      <c r="GXA112" s="291"/>
      <c r="GXB112" s="291"/>
      <c r="GXC112" s="680"/>
      <c r="GXD112" s="291"/>
      <c r="GXE112" s="291"/>
      <c r="GXF112" s="618"/>
      <c r="GXG112" s="619"/>
      <c r="GXH112" s="596"/>
      <c r="GXI112" s="291"/>
      <c r="GXJ112" s="291"/>
      <c r="GXK112" s="680"/>
      <c r="GXL112" s="291"/>
      <c r="GXM112" s="291"/>
      <c r="GXN112" s="618"/>
      <c r="GXO112" s="619"/>
      <c r="GXP112" s="596"/>
      <c r="GXQ112" s="291"/>
      <c r="GXR112" s="291"/>
      <c r="GXS112" s="680"/>
      <c r="GXT112" s="291"/>
      <c r="GXU112" s="291"/>
      <c r="GXV112" s="618"/>
      <c r="GXW112" s="619"/>
      <c r="GXX112" s="596"/>
      <c r="GXY112" s="291"/>
      <c r="GXZ112" s="291"/>
      <c r="GYA112" s="680"/>
      <c r="GYB112" s="291"/>
      <c r="GYC112" s="291"/>
      <c r="GYD112" s="618"/>
      <c r="GYE112" s="619"/>
      <c r="GYF112" s="596"/>
      <c r="GYG112" s="291"/>
      <c r="GYH112" s="291"/>
      <c r="GYI112" s="680"/>
      <c r="GYJ112" s="291"/>
      <c r="GYK112" s="291"/>
      <c r="GYL112" s="618"/>
      <c r="GYM112" s="619"/>
      <c r="GYN112" s="596"/>
      <c r="GYO112" s="291"/>
      <c r="GYP112" s="291"/>
      <c r="GYQ112" s="680"/>
      <c r="GYR112" s="291"/>
      <c r="GYS112" s="291"/>
      <c r="GYT112" s="618"/>
      <c r="GYU112" s="619"/>
      <c r="GYV112" s="596"/>
      <c r="GYW112" s="291"/>
      <c r="GYX112" s="291"/>
      <c r="GYY112" s="680"/>
      <c r="GYZ112" s="291"/>
      <c r="GZA112" s="291"/>
      <c r="GZB112" s="618"/>
      <c r="GZC112" s="619"/>
      <c r="GZD112" s="596"/>
      <c r="GZE112" s="291"/>
      <c r="GZF112" s="291"/>
      <c r="GZG112" s="680"/>
      <c r="GZH112" s="291"/>
      <c r="GZI112" s="291"/>
      <c r="GZJ112" s="618"/>
      <c r="GZK112" s="619"/>
      <c r="GZL112" s="596"/>
      <c r="GZM112" s="291"/>
      <c r="GZN112" s="291"/>
      <c r="GZO112" s="680"/>
      <c r="GZP112" s="291"/>
      <c r="GZQ112" s="291"/>
      <c r="GZR112" s="618"/>
      <c r="GZS112" s="619"/>
      <c r="GZT112" s="596"/>
      <c r="GZU112" s="291"/>
      <c r="GZV112" s="291"/>
      <c r="GZW112" s="680"/>
      <c r="GZX112" s="291"/>
      <c r="GZY112" s="291"/>
      <c r="GZZ112" s="618"/>
      <c r="HAA112" s="619"/>
      <c r="HAB112" s="596"/>
      <c r="HAC112" s="291"/>
      <c r="HAD112" s="291"/>
      <c r="HAE112" s="680"/>
      <c r="HAF112" s="291"/>
      <c r="HAG112" s="291"/>
      <c r="HAH112" s="618"/>
      <c r="HAI112" s="619"/>
      <c r="HAJ112" s="596"/>
      <c r="HAK112" s="291"/>
      <c r="HAL112" s="291"/>
      <c r="HAM112" s="680"/>
      <c r="HAN112" s="291"/>
      <c r="HAO112" s="291"/>
      <c r="HAP112" s="618"/>
      <c r="HAQ112" s="619"/>
      <c r="HAR112" s="596"/>
      <c r="HAS112" s="291"/>
      <c r="HAT112" s="291"/>
      <c r="HAU112" s="680"/>
      <c r="HAV112" s="291"/>
      <c r="HAW112" s="291"/>
      <c r="HAX112" s="618"/>
      <c r="HAY112" s="619"/>
      <c r="HAZ112" s="596"/>
      <c r="HBA112" s="291"/>
      <c r="HBB112" s="291"/>
      <c r="HBC112" s="680"/>
      <c r="HBD112" s="291"/>
      <c r="HBE112" s="291"/>
      <c r="HBF112" s="618"/>
      <c r="HBG112" s="619"/>
      <c r="HBH112" s="596"/>
      <c r="HBI112" s="291"/>
      <c r="HBJ112" s="291"/>
      <c r="HBK112" s="680"/>
      <c r="HBL112" s="291"/>
      <c r="HBM112" s="291"/>
      <c r="HBN112" s="618"/>
      <c r="HBO112" s="619"/>
      <c r="HBP112" s="596"/>
      <c r="HBQ112" s="291"/>
      <c r="HBR112" s="291"/>
      <c r="HBS112" s="680"/>
      <c r="HBT112" s="291"/>
      <c r="HBU112" s="291"/>
      <c r="HBV112" s="618"/>
      <c r="HBW112" s="619"/>
      <c r="HBX112" s="596"/>
      <c r="HBY112" s="291"/>
      <c r="HBZ112" s="291"/>
      <c r="HCA112" s="680"/>
      <c r="HCB112" s="291"/>
      <c r="HCC112" s="291"/>
      <c r="HCD112" s="618"/>
      <c r="HCE112" s="619"/>
      <c r="HCF112" s="596"/>
      <c r="HCG112" s="291"/>
      <c r="HCH112" s="291"/>
      <c r="HCI112" s="680"/>
      <c r="HCJ112" s="291"/>
      <c r="HCK112" s="291"/>
      <c r="HCL112" s="618"/>
      <c r="HCM112" s="619"/>
      <c r="HCN112" s="596"/>
      <c r="HCO112" s="291"/>
      <c r="HCP112" s="291"/>
      <c r="HCQ112" s="680"/>
      <c r="HCR112" s="291"/>
      <c r="HCS112" s="291"/>
      <c r="HCT112" s="618"/>
      <c r="HCU112" s="619"/>
      <c r="HCV112" s="596"/>
      <c r="HCW112" s="291"/>
      <c r="HCX112" s="291"/>
      <c r="HCY112" s="680"/>
      <c r="HCZ112" s="291"/>
      <c r="HDA112" s="291"/>
      <c r="HDB112" s="618"/>
      <c r="HDC112" s="619"/>
      <c r="HDD112" s="596"/>
      <c r="HDE112" s="291"/>
      <c r="HDF112" s="291"/>
      <c r="HDG112" s="680"/>
      <c r="HDH112" s="291"/>
      <c r="HDI112" s="291"/>
      <c r="HDJ112" s="618"/>
      <c r="HDK112" s="619"/>
      <c r="HDL112" s="596"/>
      <c r="HDM112" s="291"/>
      <c r="HDN112" s="291"/>
      <c r="HDO112" s="680"/>
      <c r="HDP112" s="291"/>
      <c r="HDQ112" s="291"/>
      <c r="HDR112" s="618"/>
      <c r="HDS112" s="619"/>
      <c r="HDT112" s="596"/>
      <c r="HDU112" s="291"/>
      <c r="HDV112" s="291"/>
      <c r="HDW112" s="680"/>
      <c r="HDX112" s="291"/>
      <c r="HDY112" s="291"/>
      <c r="HDZ112" s="618"/>
      <c r="HEA112" s="619"/>
      <c r="HEB112" s="596"/>
      <c r="HEC112" s="291"/>
      <c r="HED112" s="291"/>
      <c r="HEE112" s="680"/>
      <c r="HEF112" s="291"/>
      <c r="HEG112" s="291"/>
      <c r="HEH112" s="618"/>
      <c r="HEI112" s="619"/>
      <c r="HEJ112" s="596"/>
      <c r="HEK112" s="291"/>
      <c r="HEL112" s="291"/>
      <c r="HEM112" s="680"/>
      <c r="HEN112" s="291"/>
      <c r="HEO112" s="291"/>
      <c r="HEP112" s="618"/>
      <c r="HEQ112" s="619"/>
      <c r="HER112" s="596"/>
      <c r="HES112" s="291"/>
      <c r="HET112" s="291"/>
      <c r="HEU112" s="680"/>
      <c r="HEV112" s="291"/>
      <c r="HEW112" s="291"/>
      <c r="HEX112" s="618"/>
      <c r="HEY112" s="619"/>
      <c r="HEZ112" s="596"/>
      <c r="HFA112" s="291"/>
      <c r="HFB112" s="291"/>
      <c r="HFC112" s="680"/>
      <c r="HFD112" s="291"/>
      <c r="HFE112" s="291"/>
      <c r="HFF112" s="618"/>
      <c r="HFG112" s="619"/>
      <c r="HFH112" s="596"/>
      <c r="HFI112" s="291"/>
      <c r="HFJ112" s="291"/>
      <c r="HFK112" s="680"/>
      <c r="HFL112" s="291"/>
      <c r="HFM112" s="291"/>
      <c r="HFN112" s="618"/>
      <c r="HFO112" s="619"/>
      <c r="HFP112" s="596"/>
      <c r="HFQ112" s="291"/>
      <c r="HFR112" s="291"/>
      <c r="HFS112" s="680"/>
      <c r="HFT112" s="291"/>
      <c r="HFU112" s="291"/>
      <c r="HFV112" s="618"/>
      <c r="HFW112" s="619"/>
      <c r="HFX112" s="596"/>
      <c r="HFY112" s="291"/>
      <c r="HFZ112" s="291"/>
      <c r="HGA112" s="680"/>
      <c r="HGB112" s="291"/>
      <c r="HGC112" s="291"/>
      <c r="HGD112" s="618"/>
      <c r="HGE112" s="619"/>
      <c r="HGF112" s="596"/>
      <c r="HGG112" s="291"/>
      <c r="HGH112" s="291"/>
      <c r="HGI112" s="680"/>
      <c r="HGJ112" s="291"/>
      <c r="HGK112" s="291"/>
      <c r="HGL112" s="618"/>
      <c r="HGM112" s="619"/>
      <c r="HGN112" s="596"/>
      <c r="HGO112" s="291"/>
      <c r="HGP112" s="291"/>
      <c r="HGQ112" s="680"/>
      <c r="HGR112" s="291"/>
      <c r="HGS112" s="291"/>
      <c r="HGT112" s="618"/>
      <c r="HGU112" s="619"/>
      <c r="HGV112" s="596"/>
      <c r="HGW112" s="291"/>
      <c r="HGX112" s="291"/>
      <c r="HGY112" s="680"/>
      <c r="HGZ112" s="291"/>
      <c r="HHA112" s="291"/>
      <c r="HHB112" s="618"/>
      <c r="HHC112" s="619"/>
      <c r="HHD112" s="596"/>
      <c r="HHE112" s="291"/>
      <c r="HHF112" s="291"/>
      <c r="HHG112" s="680"/>
      <c r="HHH112" s="291"/>
      <c r="HHI112" s="291"/>
      <c r="HHJ112" s="618"/>
      <c r="HHK112" s="619"/>
      <c r="HHL112" s="596"/>
      <c r="HHM112" s="291"/>
      <c r="HHN112" s="291"/>
      <c r="HHO112" s="680"/>
      <c r="HHP112" s="291"/>
      <c r="HHQ112" s="291"/>
      <c r="HHR112" s="618"/>
      <c r="HHS112" s="619"/>
      <c r="HHT112" s="596"/>
      <c r="HHU112" s="291"/>
      <c r="HHV112" s="291"/>
      <c r="HHW112" s="680"/>
      <c r="HHX112" s="291"/>
      <c r="HHY112" s="291"/>
      <c r="HHZ112" s="618"/>
      <c r="HIA112" s="619"/>
      <c r="HIB112" s="596"/>
      <c r="HIC112" s="291"/>
      <c r="HID112" s="291"/>
      <c r="HIE112" s="680"/>
      <c r="HIF112" s="291"/>
      <c r="HIG112" s="291"/>
      <c r="HIH112" s="618"/>
      <c r="HII112" s="619"/>
      <c r="HIJ112" s="596"/>
      <c r="HIK112" s="291"/>
      <c r="HIL112" s="291"/>
      <c r="HIM112" s="680"/>
      <c r="HIN112" s="291"/>
      <c r="HIO112" s="291"/>
      <c r="HIP112" s="618"/>
      <c r="HIQ112" s="619"/>
      <c r="HIR112" s="596"/>
      <c r="HIS112" s="291"/>
      <c r="HIT112" s="291"/>
      <c r="HIU112" s="680"/>
      <c r="HIV112" s="291"/>
      <c r="HIW112" s="291"/>
      <c r="HIX112" s="618"/>
      <c r="HIY112" s="619"/>
      <c r="HIZ112" s="596"/>
      <c r="HJA112" s="291"/>
      <c r="HJB112" s="291"/>
      <c r="HJC112" s="680"/>
      <c r="HJD112" s="291"/>
      <c r="HJE112" s="291"/>
      <c r="HJF112" s="618"/>
      <c r="HJG112" s="619"/>
      <c r="HJH112" s="596"/>
      <c r="HJI112" s="291"/>
      <c r="HJJ112" s="291"/>
      <c r="HJK112" s="680"/>
      <c r="HJL112" s="291"/>
      <c r="HJM112" s="291"/>
      <c r="HJN112" s="618"/>
      <c r="HJO112" s="619"/>
      <c r="HJP112" s="596"/>
      <c r="HJQ112" s="291"/>
      <c r="HJR112" s="291"/>
      <c r="HJS112" s="680"/>
      <c r="HJT112" s="291"/>
      <c r="HJU112" s="291"/>
      <c r="HJV112" s="618"/>
      <c r="HJW112" s="619"/>
      <c r="HJX112" s="596"/>
      <c r="HJY112" s="291"/>
      <c r="HJZ112" s="291"/>
      <c r="HKA112" s="680"/>
      <c r="HKB112" s="291"/>
      <c r="HKC112" s="291"/>
      <c r="HKD112" s="618"/>
      <c r="HKE112" s="619"/>
      <c r="HKF112" s="596"/>
      <c r="HKG112" s="291"/>
      <c r="HKH112" s="291"/>
      <c r="HKI112" s="680"/>
      <c r="HKJ112" s="291"/>
      <c r="HKK112" s="291"/>
      <c r="HKL112" s="618"/>
      <c r="HKM112" s="619"/>
      <c r="HKN112" s="596"/>
      <c r="HKO112" s="291"/>
      <c r="HKP112" s="291"/>
      <c r="HKQ112" s="680"/>
      <c r="HKR112" s="291"/>
      <c r="HKS112" s="291"/>
      <c r="HKT112" s="618"/>
      <c r="HKU112" s="619"/>
      <c r="HKV112" s="596"/>
      <c r="HKW112" s="291"/>
      <c r="HKX112" s="291"/>
      <c r="HKY112" s="680"/>
      <c r="HKZ112" s="291"/>
      <c r="HLA112" s="291"/>
      <c r="HLB112" s="618"/>
      <c r="HLC112" s="619"/>
      <c r="HLD112" s="596"/>
      <c r="HLE112" s="291"/>
      <c r="HLF112" s="291"/>
      <c r="HLG112" s="680"/>
      <c r="HLH112" s="291"/>
      <c r="HLI112" s="291"/>
      <c r="HLJ112" s="618"/>
      <c r="HLK112" s="619"/>
      <c r="HLL112" s="596"/>
      <c r="HLM112" s="291"/>
      <c r="HLN112" s="291"/>
      <c r="HLO112" s="680"/>
      <c r="HLP112" s="291"/>
      <c r="HLQ112" s="291"/>
      <c r="HLR112" s="618"/>
      <c r="HLS112" s="619"/>
      <c r="HLT112" s="596"/>
      <c r="HLU112" s="291"/>
      <c r="HLV112" s="291"/>
      <c r="HLW112" s="680"/>
      <c r="HLX112" s="291"/>
      <c r="HLY112" s="291"/>
      <c r="HLZ112" s="618"/>
      <c r="HMA112" s="619"/>
      <c r="HMB112" s="596"/>
      <c r="HMC112" s="291"/>
      <c r="HMD112" s="291"/>
      <c r="HME112" s="680"/>
      <c r="HMF112" s="291"/>
      <c r="HMG112" s="291"/>
      <c r="HMH112" s="618"/>
      <c r="HMI112" s="619"/>
      <c r="HMJ112" s="596"/>
      <c r="HMK112" s="291"/>
      <c r="HML112" s="291"/>
      <c r="HMM112" s="680"/>
      <c r="HMN112" s="291"/>
      <c r="HMO112" s="291"/>
      <c r="HMP112" s="618"/>
      <c r="HMQ112" s="619"/>
      <c r="HMR112" s="596"/>
      <c r="HMS112" s="291"/>
      <c r="HMT112" s="291"/>
      <c r="HMU112" s="680"/>
      <c r="HMV112" s="291"/>
      <c r="HMW112" s="291"/>
      <c r="HMX112" s="618"/>
      <c r="HMY112" s="619"/>
      <c r="HMZ112" s="596"/>
      <c r="HNA112" s="291"/>
      <c r="HNB112" s="291"/>
      <c r="HNC112" s="680"/>
      <c r="HND112" s="291"/>
      <c r="HNE112" s="291"/>
      <c r="HNF112" s="618"/>
      <c r="HNG112" s="619"/>
      <c r="HNH112" s="596"/>
      <c r="HNI112" s="291"/>
      <c r="HNJ112" s="291"/>
      <c r="HNK112" s="680"/>
      <c r="HNL112" s="291"/>
      <c r="HNM112" s="291"/>
      <c r="HNN112" s="618"/>
      <c r="HNO112" s="619"/>
      <c r="HNP112" s="596"/>
      <c r="HNQ112" s="291"/>
      <c r="HNR112" s="291"/>
      <c r="HNS112" s="680"/>
      <c r="HNT112" s="291"/>
      <c r="HNU112" s="291"/>
      <c r="HNV112" s="618"/>
      <c r="HNW112" s="619"/>
      <c r="HNX112" s="596"/>
      <c r="HNY112" s="291"/>
      <c r="HNZ112" s="291"/>
      <c r="HOA112" s="680"/>
      <c r="HOB112" s="291"/>
      <c r="HOC112" s="291"/>
      <c r="HOD112" s="618"/>
      <c r="HOE112" s="619"/>
      <c r="HOF112" s="596"/>
      <c r="HOG112" s="291"/>
      <c r="HOH112" s="291"/>
      <c r="HOI112" s="680"/>
      <c r="HOJ112" s="291"/>
      <c r="HOK112" s="291"/>
      <c r="HOL112" s="618"/>
      <c r="HOM112" s="619"/>
      <c r="HON112" s="596"/>
      <c r="HOO112" s="291"/>
      <c r="HOP112" s="291"/>
      <c r="HOQ112" s="680"/>
      <c r="HOR112" s="291"/>
      <c r="HOS112" s="291"/>
      <c r="HOT112" s="618"/>
      <c r="HOU112" s="619"/>
      <c r="HOV112" s="596"/>
      <c r="HOW112" s="291"/>
      <c r="HOX112" s="291"/>
      <c r="HOY112" s="680"/>
      <c r="HOZ112" s="291"/>
      <c r="HPA112" s="291"/>
      <c r="HPB112" s="618"/>
      <c r="HPC112" s="619"/>
      <c r="HPD112" s="596"/>
      <c r="HPE112" s="291"/>
      <c r="HPF112" s="291"/>
      <c r="HPG112" s="680"/>
      <c r="HPH112" s="291"/>
      <c r="HPI112" s="291"/>
      <c r="HPJ112" s="618"/>
      <c r="HPK112" s="619"/>
      <c r="HPL112" s="596"/>
      <c r="HPM112" s="291"/>
      <c r="HPN112" s="291"/>
      <c r="HPO112" s="680"/>
      <c r="HPP112" s="291"/>
      <c r="HPQ112" s="291"/>
      <c r="HPR112" s="618"/>
      <c r="HPS112" s="619"/>
      <c r="HPT112" s="596"/>
      <c r="HPU112" s="291"/>
      <c r="HPV112" s="291"/>
      <c r="HPW112" s="680"/>
      <c r="HPX112" s="291"/>
      <c r="HPY112" s="291"/>
      <c r="HPZ112" s="618"/>
      <c r="HQA112" s="619"/>
      <c r="HQB112" s="596"/>
      <c r="HQC112" s="291"/>
      <c r="HQD112" s="291"/>
      <c r="HQE112" s="680"/>
      <c r="HQF112" s="291"/>
      <c r="HQG112" s="291"/>
      <c r="HQH112" s="618"/>
      <c r="HQI112" s="619"/>
      <c r="HQJ112" s="596"/>
      <c r="HQK112" s="291"/>
      <c r="HQL112" s="291"/>
      <c r="HQM112" s="680"/>
      <c r="HQN112" s="291"/>
      <c r="HQO112" s="291"/>
      <c r="HQP112" s="618"/>
      <c r="HQQ112" s="619"/>
      <c r="HQR112" s="596"/>
      <c r="HQS112" s="291"/>
      <c r="HQT112" s="291"/>
      <c r="HQU112" s="680"/>
      <c r="HQV112" s="291"/>
      <c r="HQW112" s="291"/>
      <c r="HQX112" s="618"/>
      <c r="HQY112" s="619"/>
      <c r="HQZ112" s="596"/>
      <c r="HRA112" s="291"/>
      <c r="HRB112" s="291"/>
      <c r="HRC112" s="680"/>
      <c r="HRD112" s="291"/>
      <c r="HRE112" s="291"/>
      <c r="HRF112" s="618"/>
      <c r="HRG112" s="619"/>
      <c r="HRH112" s="596"/>
      <c r="HRI112" s="291"/>
      <c r="HRJ112" s="291"/>
      <c r="HRK112" s="680"/>
      <c r="HRL112" s="291"/>
      <c r="HRM112" s="291"/>
      <c r="HRN112" s="618"/>
      <c r="HRO112" s="619"/>
      <c r="HRP112" s="596"/>
      <c r="HRQ112" s="291"/>
      <c r="HRR112" s="291"/>
      <c r="HRS112" s="680"/>
      <c r="HRT112" s="291"/>
      <c r="HRU112" s="291"/>
      <c r="HRV112" s="618"/>
      <c r="HRW112" s="619"/>
      <c r="HRX112" s="596"/>
      <c r="HRY112" s="291"/>
      <c r="HRZ112" s="291"/>
      <c r="HSA112" s="680"/>
      <c r="HSB112" s="291"/>
      <c r="HSC112" s="291"/>
      <c r="HSD112" s="618"/>
      <c r="HSE112" s="619"/>
      <c r="HSF112" s="596"/>
      <c r="HSG112" s="291"/>
      <c r="HSH112" s="291"/>
      <c r="HSI112" s="680"/>
      <c r="HSJ112" s="291"/>
      <c r="HSK112" s="291"/>
      <c r="HSL112" s="618"/>
      <c r="HSM112" s="619"/>
      <c r="HSN112" s="596"/>
      <c r="HSO112" s="291"/>
      <c r="HSP112" s="291"/>
      <c r="HSQ112" s="680"/>
      <c r="HSR112" s="291"/>
      <c r="HSS112" s="291"/>
      <c r="HST112" s="618"/>
      <c r="HSU112" s="619"/>
      <c r="HSV112" s="596"/>
      <c r="HSW112" s="291"/>
      <c r="HSX112" s="291"/>
      <c r="HSY112" s="680"/>
      <c r="HSZ112" s="291"/>
      <c r="HTA112" s="291"/>
      <c r="HTB112" s="618"/>
      <c r="HTC112" s="619"/>
      <c r="HTD112" s="596"/>
      <c r="HTE112" s="291"/>
      <c r="HTF112" s="291"/>
      <c r="HTG112" s="680"/>
      <c r="HTH112" s="291"/>
      <c r="HTI112" s="291"/>
      <c r="HTJ112" s="618"/>
      <c r="HTK112" s="619"/>
      <c r="HTL112" s="596"/>
      <c r="HTM112" s="291"/>
      <c r="HTN112" s="291"/>
      <c r="HTO112" s="680"/>
      <c r="HTP112" s="291"/>
      <c r="HTQ112" s="291"/>
      <c r="HTR112" s="618"/>
      <c r="HTS112" s="619"/>
      <c r="HTT112" s="596"/>
      <c r="HTU112" s="291"/>
      <c r="HTV112" s="291"/>
      <c r="HTW112" s="680"/>
      <c r="HTX112" s="291"/>
      <c r="HTY112" s="291"/>
      <c r="HTZ112" s="618"/>
      <c r="HUA112" s="619"/>
      <c r="HUB112" s="596"/>
      <c r="HUC112" s="291"/>
      <c r="HUD112" s="291"/>
      <c r="HUE112" s="680"/>
      <c r="HUF112" s="291"/>
      <c r="HUG112" s="291"/>
      <c r="HUH112" s="618"/>
      <c r="HUI112" s="619"/>
      <c r="HUJ112" s="596"/>
      <c r="HUK112" s="291"/>
      <c r="HUL112" s="291"/>
      <c r="HUM112" s="680"/>
      <c r="HUN112" s="291"/>
      <c r="HUO112" s="291"/>
      <c r="HUP112" s="618"/>
      <c r="HUQ112" s="619"/>
      <c r="HUR112" s="596"/>
      <c r="HUS112" s="291"/>
      <c r="HUT112" s="291"/>
      <c r="HUU112" s="680"/>
      <c r="HUV112" s="291"/>
      <c r="HUW112" s="291"/>
      <c r="HUX112" s="618"/>
      <c r="HUY112" s="619"/>
      <c r="HUZ112" s="596"/>
      <c r="HVA112" s="291"/>
      <c r="HVB112" s="291"/>
      <c r="HVC112" s="680"/>
      <c r="HVD112" s="291"/>
      <c r="HVE112" s="291"/>
      <c r="HVF112" s="618"/>
      <c r="HVG112" s="619"/>
      <c r="HVH112" s="596"/>
      <c r="HVI112" s="291"/>
      <c r="HVJ112" s="291"/>
      <c r="HVK112" s="680"/>
      <c r="HVL112" s="291"/>
      <c r="HVM112" s="291"/>
      <c r="HVN112" s="618"/>
      <c r="HVO112" s="619"/>
      <c r="HVP112" s="596"/>
      <c r="HVQ112" s="291"/>
      <c r="HVR112" s="291"/>
      <c r="HVS112" s="680"/>
      <c r="HVT112" s="291"/>
      <c r="HVU112" s="291"/>
      <c r="HVV112" s="618"/>
      <c r="HVW112" s="619"/>
      <c r="HVX112" s="596"/>
      <c r="HVY112" s="291"/>
      <c r="HVZ112" s="291"/>
      <c r="HWA112" s="680"/>
      <c r="HWB112" s="291"/>
      <c r="HWC112" s="291"/>
      <c r="HWD112" s="618"/>
      <c r="HWE112" s="619"/>
      <c r="HWF112" s="596"/>
      <c r="HWG112" s="291"/>
      <c r="HWH112" s="291"/>
      <c r="HWI112" s="680"/>
      <c r="HWJ112" s="291"/>
      <c r="HWK112" s="291"/>
      <c r="HWL112" s="618"/>
      <c r="HWM112" s="619"/>
      <c r="HWN112" s="596"/>
      <c r="HWO112" s="291"/>
      <c r="HWP112" s="291"/>
      <c r="HWQ112" s="680"/>
      <c r="HWR112" s="291"/>
      <c r="HWS112" s="291"/>
      <c r="HWT112" s="618"/>
      <c r="HWU112" s="619"/>
      <c r="HWV112" s="596"/>
      <c r="HWW112" s="291"/>
      <c r="HWX112" s="291"/>
      <c r="HWY112" s="680"/>
      <c r="HWZ112" s="291"/>
      <c r="HXA112" s="291"/>
      <c r="HXB112" s="618"/>
      <c r="HXC112" s="619"/>
      <c r="HXD112" s="596"/>
      <c r="HXE112" s="291"/>
      <c r="HXF112" s="291"/>
      <c r="HXG112" s="680"/>
      <c r="HXH112" s="291"/>
      <c r="HXI112" s="291"/>
      <c r="HXJ112" s="618"/>
      <c r="HXK112" s="619"/>
      <c r="HXL112" s="596"/>
      <c r="HXM112" s="291"/>
      <c r="HXN112" s="291"/>
      <c r="HXO112" s="680"/>
      <c r="HXP112" s="291"/>
      <c r="HXQ112" s="291"/>
      <c r="HXR112" s="618"/>
      <c r="HXS112" s="619"/>
      <c r="HXT112" s="596"/>
      <c r="HXU112" s="291"/>
      <c r="HXV112" s="291"/>
      <c r="HXW112" s="680"/>
      <c r="HXX112" s="291"/>
      <c r="HXY112" s="291"/>
      <c r="HXZ112" s="618"/>
      <c r="HYA112" s="619"/>
      <c r="HYB112" s="596"/>
      <c r="HYC112" s="291"/>
      <c r="HYD112" s="291"/>
      <c r="HYE112" s="680"/>
      <c r="HYF112" s="291"/>
      <c r="HYG112" s="291"/>
      <c r="HYH112" s="618"/>
      <c r="HYI112" s="619"/>
      <c r="HYJ112" s="596"/>
      <c r="HYK112" s="291"/>
      <c r="HYL112" s="291"/>
      <c r="HYM112" s="680"/>
      <c r="HYN112" s="291"/>
      <c r="HYO112" s="291"/>
      <c r="HYP112" s="618"/>
      <c r="HYQ112" s="619"/>
      <c r="HYR112" s="596"/>
      <c r="HYS112" s="291"/>
      <c r="HYT112" s="291"/>
      <c r="HYU112" s="680"/>
      <c r="HYV112" s="291"/>
      <c r="HYW112" s="291"/>
      <c r="HYX112" s="618"/>
      <c r="HYY112" s="619"/>
      <c r="HYZ112" s="596"/>
      <c r="HZA112" s="291"/>
      <c r="HZB112" s="291"/>
      <c r="HZC112" s="680"/>
      <c r="HZD112" s="291"/>
      <c r="HZE112" s="291"/>
      <c r="HZF112" s="618"/>
      <c r="HZG112" s="619"/>
      <c r="HZH112" s="596"/>
      <c r="HZI112" s="291"/>
      <c r="HZJ112" s="291"/>
      <c r="HZK112" s="680"/>
      <c r="HZL112" s="291"/>
      <c r="HZM112" s="291"/>
      <c r="HZN112" s="618"/>
      <c r="HZO112" s="619"/>
      <c r="HZP112" s="596"/>
      <c r="HZQ112" s="291"/>
      <c r="HZR112" s="291"/>
      <c r="HZS112" s="680"/>
      <c r="HZT112" s="291"/>
      <c r="HZU112" s="291"/>
      <c r="HZV112" s="618"/>
      <c r="HZW112" s="619"/>
      <c r="HZX112" s="596"/>
      <c r="HZY112" s="291"/>
      <c r="HZZ112" s="291"/>
      <c r="IAA112" s="680"/>
      <c r="IAB112" s="291"/>
      <c r="IAC112" s="291"/>
      <c r="IAD112" s="618"/>
      <c r="IAE112" s="619"/>
      <c r="IAF112" s="596"/>
      <c r="IAG112" s="291"/>
      <c r="IAH112" s="291"/>
      <c r="IAI112" s="680"/>
      <c r="IAJ112" s="291"/>
      <c r="IAK112" s="291"/>
      <c r="IAL112" s="618"/>
      <c r="IAM112" s="619"/>
      <c r="IAN112" s="596"/>
      <c r="IAO112" s="291"/>
      <c r="IAP112" s="291"/>
      <c r="IAQ112" s="680"/>
      <c r="IAR112" s="291"/>
      <c r="IAS112" s="291"/>
      <c r="IAT112" s="618"/>
      <c r="IAU112" s="619"/>
      <c r="IAV112" s="596"/>
      <c r="IAW112" s="291"/>
      <c r="IAX112" s="291"/>
      <c r="IAY112" s="680"/>
      <c r="IAZ112" s="291"/>
      <c r="IBA112" s="291"/>
      <c r="IBB112" s="618"/>
      <c r="IBC112" s="619"/>
      <c r="IBD112" s="596"/>
      <c r="IBE112" s="291"/>
      <c r="IBF112" s="291"/>
      <c r="IBG112" s="680"/>
      <c r="IBH112" s="291"/>
      <c r="IBI112" s="291"/>
      <c r="IBJ112" s="618"/>
      <c r="IBK112" s="619"/>
      <c r="IBL112" s="596"/>
      <c r="IBM112" s="291"/>
      <c r="IBN112" s="291"/>
      <c r="IBO112" s="680"/>
      <c r="IBP112" s="291"/>
      <c r="IBQ112" s="291"/>
      <c r="IBR112" s="618"/>
      <c r="IBS112" s="619"/>
      <c r="IBT112" s="596"/>
      <c r="IBU112" s="291"/>
      <c r="IBV112" s="291"/>
      <c r="IBW112" s="680"/>
      <c r="IBX112" s="291"/>
      <c r="IBY112" s="291"/>
      <c r="IBZ112" s="618"/>
      <c r="ICA112" s="619"/>
      <c r="ICB112" s="596"/>
      <c r="ICC112" s="291"/>
      <c r="ICD112" s="291"/>
      <c r="ICE112" s="680"/>
      <c r="ICF112" s="291"/>
      <c r="ICG112" s="291"/>
      <c r="ICH112" s="618"/>
      <c r="ICI112" s="619"/>
      <c r="ICJ112" s="596"/>
      <c r="ICK112" s="291"/>
      <c r="ICL112" s="291"/>
      <c r="ICM112" s="680"/>
      <c r="ICN112" s="291"/>
      <c r="ICO112" s="291"/>
      <c r="ICP112" s="618"/>
      <c r="ICQ112" s="619"/>
      <c r="ICR112" s="596"/>
      <c r="ICS112" s="291"/>
      <c r="ICT112" s="291"/>
      <c r="ICU112" s="680"/>
      <c r="ICV112" s="291"/>
      <c r="ICW112" s="291"/>
      <c r="ICX112" s="618"/>
      <c r="ICY112" s="619"/>
      <c r="ICZ112" s="596"/>
      <c r="IDA112" s="291"/>
      <c r="IDB112" s="291"/>
      <c r="IDC112" s="680"/>
      <c r="IDD112" s="291"/>
      <c r="IDE112" s="291"/>
      <c r="IDF112" s="618"/>
      <c r="IDG112" s="619"/>
      <c r="IDH112" s="596"/>
      <c r="IDI112" s="291"/>
      <c r="IDJ112" s="291"/>
      <c r="IDK112" s="680"/>
      <c r="IDL112" s="291"/>
      <c r="IDM112" s="291"/>
      <c r="IDN112" s="618"/>
      <c r="IDO112" s="619"/>
      <c r="IDP112" s="596"/>
      <c r="IDQ112" s="291"/>
      <c r="IDR112" s="291"/>
      <c r="IDS112" s="680"/>
      <c r="IDT112" s="291"/>
      <c r="IDU112" s="291"/>
      <c r="IDV112" s="618"/>
      <c r="IDW112" s="619"/>
      <c r="IDX112" s="596"/>
      <c r="IDY112" s="291"/>
      <c r="IDZ112" s="291"/>
      <c r="IEA112" s="680"/>
      <c r="IEB112" s="291"/>
      <c r="IEC112" s="291"/>
      <c r="IED112" s="618"/>
      <c r="IEE112" s="619"/>
      <c r="IEF112" s="596"/>
      <c r="IEG112" s="291"/>
      <c r="IEH112" s="291"/>
      <c r="IEI112" s="680"/>
      <c r="IEJ112" s="291"/>
      <c r="IEK112" s="291"/>
      <c r="IEL112" s="618"/>
      <c r="IEM112" s="619"/>
      <c r="IEN112" s="596"/>
      <c r="IEO112" s="291"/>
      <c r="IEP112" s="291"/>
      <c r="IEQ112" s="680"/>
      <c r="IER112" s="291"/>
      <c r="IES112" s="291"/>
      <c r="IET112" s="618"/>
      <c r="IEU112" s="619"/>
      <c r="IEV112" s="596"/>
      <c r="IEW112" s="291"/>
      <c r="IEX112" s="291"/>
      <c r="IEY112" s="680"/>
      <c r="IEZ112" s="291"/>
      <c r="IFA112" s="291"/>
      <c r="IFB112" s="618"/>
      <c r="IFC112" s="619"/>
      <c r="IFD112" s="596"/>
      <c r="IFE112" s="291"/>
      <c r="IFF112" s="291"/>
      <c r="IFG112" s="680"/>
      <c r="IFH112" s="291"/>
      <c r="IFI112" s="291"/>
      <c r="IFJ112" s="618"/>
      <c r="IFK112" s="619"/>
      <c r="IFL112" s="596"/>
      <c r="IFM112" s="291"/>
      <c r="IFN112" s="291"/>
      <c r="IFO112" s="680"/>
      <c r="IFP112" s="291"/>
      <c r="IFQ112" s="291"/>
      <c r="IFR112" s="618"/>
      <c r="IFS112" s="619"/>
      <c r="IFT112" s="596"/>
      <c r="IFU112" s="291"/>
      <c r="IFV112" s="291"/>
      <c r="IFW112" s="680"/>
      <c r="IFX112" s="291"/>
      <c r="IFY112" s="291"/>
      <c r="IFZ112" s="618"/>
      <c r="IGA112" s="619"/>
      <c r="IGB112" s="596"/>
      <c r="IGC112" s="291"/>
      <c r="IGD112" s="291"/>
      <c r="IGE112" s="680"/>
      <c r="IGF112" s="291"/>
      <c r="IGG112" s="291"/>
      <c r="IGH112" s="618"/>
      <c r="IGI112" s="619"/>
      <c r="IGJ112" s="596"/>
      <c r="IGK112" s="291"/>
      <c r="IGL112" s="291"/>
      <c r="IGM112" s="680"/>
      <c r="IGN112" s="291"/>
      <c r="IGO112" s="291"/>
      <c r="IGP112" s="618"/>
      <c r="IGQ112" s="619"/>
      <c r="IGR112" s="596"/>
      <c r="IGS112" s="291"/>
      <c r="IGT112" s="291"/>
      <c r="IGU112" s="680"/>
      <c r="IGV112" s="291"/>
      <c r="IGW112" s="291"/>
      <c r="IGX112" s="618"/>
      <c r="IGY112" s="619"/>
      <c r="IGZ112" s="596"/>
      <c r="IHA112" s="291"/>
      <c r="IHB112" s="291"/>
      <c r="IHC112" s="680"/>
      <c r="IHD112" s="291"/>
      <c r="IHE112" s="291"/>
      <c r="IHF112" s="618"/>
      <c r="IHG112" s="619"/>
      <c r="IHH112" s="596"/>
      <c r="IHI112" s="291"/>
      <c r="IHJ112" s="291"/>
      <c r="IHK112" s="680"/>
      <c r="IHL112" s="291"/>
      <c r="IHM112" s="291"/>
      <c r="IHN112" s="618"/>
      <c r="IHO112" s="619"/>
      <c r="IHP112" s="596"/>
      <c r="IHQ112" s="291"/>
      <c r="IHR112" s="291"/>
      <c r="IHS112" s="680"/>
      <c r="IHT112" s="291"/>
      <c r="IHU112" s="291"/>
      <c r="IHV112" s="618"/>
      <c r="IHW112" s="619"/>
      <c r="IHX112" s="596"/>
      <c r="IHY112" s="291"/>
      <c r="IHZ112" s="291"/>
      <c r="IIA112" s="680"/>
      <c r="IIB112" s="291"/>
      <c r="IIC112" s="291"/>
      <c r="IID112" s="618"/>
      <c r="IIE112" s="619"/>
      <c r="IIF112" s="596"/>
      <c r="IIG112" s="291"/>
      <c r="IIH112" s="291"/>
      <c r="III112" s="680"/>
      <c r="IIJ112" s="291"/>
      <c r="IIK112" s="291"/>
      <c r="IIL112" s="618"/>
      <c r="IIM112" s="619"/>
      <c r="IIN112" s="596"/>
      <c r="IIO112" s="291"/>
      <c r="IIP112" s="291"/>
      <c r="IIQ112" s="680"/>
      <c r="IIR112" s="291"/>
      <c r="IIS112" s="291"/>
      <c r="IIT112" s="618"/>
      <c r="IIU112" s="619"/>
      <c r="IIV112" s="596"/>
      <c r="IIW112" s="291"/>
      <c r="IIX112" s="291"/>
      <c r="IIY112" s="680"/>
      <c r="IIZ112" s="291"/>
      <c r="IJA112" s="291"/>
      <c r="IJB112" s="618"/>
      <c r="IJC112" s="619"/>
      <c r="IJD112" s="596"/>
      <c r="IJE112" s="291"/>
      <c r="IJF112" s="291"/>
      <c r="IJG112" s="680"/>
      <c r="IJH112" s="291"/>
      <c r="IJI112" s="291"/>
      <c r="IJJ112" s="618"/>
      <c r="IJK112" s="619"/>
      <c r="IJL112" s="596"/>
      <c r="IJM112" s="291"/>
      <c r="IJN112" s="291"/>
      <c r="IJO112" s="680"/>
      <c r="IJP112" s="291"/>
      <c r="IJQ112" s="291"/>
      <c r="IJR112" s="618"/>
      <c r="IJS112" s="619"/>
      <c r="IJT112" s="596"/>
      <c r="IJU112" s="291"/>
      <c r="IJV112" s="291"/>
      <c r="IJW112" s="680"/>
      <c r="IJX112" s="291"/>
      <c r="IJY112" s="291"/>
      <c r="IJZ112" s="618"/>
      <c r="IKA112" s="619"/>
      <c r="IKB112" s="596"/>
      <c r="IKC112" s="291"/>
      <c r="IKD112" s="291"/>
      <c r="IKE112" s="680"/>
      <c r="IKF112" s="291"/>
      <c r="IKG112" s="291"/>
      <c r="IKH112" s="618"/>
      <c r="IKI112" s="619"/>
      <c r="IKJ112" s="596"/>
      <c r="IKK112" s="291"/>
      <c r="IKL112" s="291"/>
      <c r="IKM112" s="680"/>
      <c r="IKN112" s="291"/>
      <c r="IKO112" s="291"/>
      <c r="IKP112" s="618"/>
      <c r="IKQ112" s="619"/>
      <c r="IKR112" s="596"/>
      <c r="IKS112" s="291"/>
      <c r="IKT112" s="291"/>
      <c r="IKU112" s="680"/>
      <c r="IKV112" s="291"/>
      <c r="IKW112" s="291"/>
      <c r="IKX112" s="618"/>
      <c r="IKY112" s="619"/>
      <c r="IKZ112" s="596"/>
      <c r="ILA112" s="291"/>
      <c r="ILB112" s="291"/>
      <c r="ILC112" s="680"/>
      <c r="ILD112" s="291"/>
      <c r="ILE112" s="291"/>
      <c r="ILF112" s="618"/>
      <c r="ILG112" s="619"/>
      <c r="ILH112" s="596"/>
      <c r="ILI112" s="291"/>
      <c r="ILJ112" s="291"/>
      <c r="ILK112" s="680"/>
      <c r="ILL112" s="291"/>
      <c r="ILM112" s="291"/>
      <c r="ILN112" s="618"/>
      <c r="ILO112" s="619"/>
      <c r="ILP112" s="596"/>
      <c r="ILQ112" s="291"/>
      <c r="ILR112" s="291"/>
      <c r="ILS112" s="680"/>
      <c r="ILT112" s="291"/>
      <c r="ILU112" s="291"/>
      <c r="ILV112" s="618"/>
      <c r="ILW112" s="619"/>
      <c r="ILX112" s="596"/>
      <c r="ILY112" s="291"/>
      <c r="ILZ112" s="291"/>
      <c r="IMA112" s="680"/>
      <c r="IMB112" s="291"/>
      <c r="IMC112" s="291"/>
      <c r="IMD112" s="618"/>
      <c r="IME112" s="619"/>
      <c r="IMF112" s="596"/>
      <c r="IMG112" s="291"/>
      <c r="IMH112" s="291"/>
      <c r="IMI112" s="680"/>
      <c r="IMJ112" s="291"/>
      <c r="IMK112" s="291"/>
      <c r="IML112" s="618"/>
      <c r="IMM112" s="619"/>
      <c r="IMN112" s="596"/>
      <c r="IMO112" s="291"/>
      <c r="IMP112" s="291"/>
      <c r="IMQ112" s="680"/>
      <c r="IMR112" s="291"/>
      <c r="IMS112" s="291"/>
      <c r="IMT112" s="618"/>
      <c r="IMU112" s="619"/>
      <c r="IMV112" s="596"/>
      <c r="IMW112" s="291"/>
      <c r="IMX112" s="291"/>
      <c r="IMY112" s="680"/>
      <c r="IMZ112" s="291"/>
      <c r="INA112" s="291"/>
      <c r="INB112" s="618"/>
      <c r="INC112" s="619"/>
      <c r="IND112" s="596"/>
      <c r="INE112" s="291"/>
      <c r="INF112" s="291"/>
      <c r="ING112" s="680"/>
      <c r="INH112" s="291"/>
      <c r="INI112" s="291"/>
      <c r="INJ112" s="618"/>
      <c r="INK112" s="619"/>
      <c r="INL112" s="596"/>
      <c r="INM112" s="291"/>
      <c r="INN112" s="291"/>
      <c r="INO112" s="680"/>
      <c r="INP112" s="291"/>
      <c r="INQ112" s="291"/>
      <c r="INR112" s="618"/>
      <c r="INS112" s="619"/>
      <c r="INT112" s="596"/>
      <c r="INU112" s="291"/>
      <c r="INV112" s="291"/>
      <c r="INW112" s="680"/>
      <c r="INX112" s="291"/>
      <c r="INY112" s="291"/>
      <c r="INZ112" s="618"/>
      <c r="IOA112" s="619"/>
      <c r="IOB112" s="596"/>
      <c r="IOC112" s="291"/>
      <c r="IOD112" s="291"/>
      <c r="IOE112" s="680"/>
      <c r="IOF112" s="291"/>
      <c r="IOG112" s="291"/>
      <c r="IOH112" s="618"/>
      <c r="IOI112" s="619"/>
      <c r="IOJ112" s="596"/>
      <c r="IOK112" s="291"/>
      <c r="IOL112" s="291"/>
      <c r="IOM112" s="680"/>
      <c r="ION112" s="291"/>
      <c r="IOO112" s="291"/>
      <c r="IOP112" s="618"/>
      <c r="IOQ112" s="619"/>
      <c r="IOR112" s="596"/>
      <c r="IOS112" s="291"/>
      <c r="IOT112" s="291"/>
      <c r="IOU112" s="680"/>
      <c r="IOV112" s="291"/>
      <c r="IOW112" s="291"/>
      <c r="IOX112" s="618"/>
      <c r="IOY112" s="619"/>
      <c r="IOZ112" s="596"/>
      <c r="IPA112" s="291"/>
      <c r="IPB112" s="291"/>
      <c r="IPC112" s="680"/>
      <c r="IPD112" s="291"/>
      <c r="IPE112" s="291"/>
      <c r="IPF112" s="618"/>
      <c r="IPG112" s="619"/>
      <c r="IPH112" s="596"/>
      <c r="IPI112" s="291"/>
      <c r="IPJ112" s="291"/>
      <c r="IPK112" s="680"/>
      <c r="IPL112" s="291"/>
      <c r="IPM112" s="291"/>
      <c r="IPN112" s="618"/>
      <c r="IPO112" s="619"/>
      <c r="IPP112" s="596"/>
      <c r="IPQ112" s="291"/>
      <c r="IPR112" s="291"/>
      <c r="IPS112" s="680"/>
      <c r="IPT112" s="291"/>
      <c r="IPU112" s="291"/>
      <c r="IPV112" s="618"/>
      <c r="IPW112" s="619"/>
      <c r="IPX112" s="596"/>
      <c r="IPY112" s="291"/>
      <c r="IPZ112" s="291"/>
      <c r="IQA112" s="680"/>
      <c r="IQB112" s="291"/>
      <c r="IQC112" s="291"/>
      <c r="IQD112" s="618"/>
      <c r="IQE112" s="619"/>
      <c r="IQF112" s="596"/>
      <c r="IQG112" s="291"/>
      <c r="IQH112" s="291"/>
      <c r="IQI112" s="680"/>
      <c r="IQJ112" s="291"/>
      <c r="IQK112" s="291"/>
      <c r="IQL112" s="618"/>
      <c r="IQM112" s="619"/>
      <c r="IQN112" s="596"/>
      <c r="IQO112" s="291"/>
      <c r="IQP112" s="291"/>
      <c r="IQQ112" s="680"/>
      <c r="IQR112" s="291"/>
      <c r="IQS112" s="291"/>
      <c r="IQT112" s="618"/>
      <c r="IQU112" s="619"/>
      <c r="IQV112" s="596"/>
      <c r="IQW112" s="291"/>
      <c r="IQX112" s="291"/>
      <c r="IQY112" s="680"/>
      <c r="IQZ112" s="291"/>
      <c r="IRA112" s="291"/>
      <c r="IRB112" s="618"/>
      <c r="IRC112" s="619"/>
      <c r="IRD112" s="596"/>
      <c r="IRE112" s="291"/>
      <c r="IRF112" s="291"/>
      <c r="IRG112" s="680"/>
      <c r="IRH112" s="291"/>
      <c r="IRI112" s="291"/>
      <c r="IRJ112" s="618"/>
      <c r="IRK112" s="619"/>
      <c r="IRL112" s="596"/>
      <c r="IRM112" s="291"/>
      <c r="IRN112" s="291"/>
      <c r="IRO112" s="680"/>
      <c r="IRP112" s="291"/>
      <c r="IRQ112" s="291"/>
      <c r="IRR112" s="618"/>
      <c r="IRS112" s="619"/>
      <c r="IRT112" s="596"/>
      <c r="IRU112" s="291"/>
      <c r="IRV112" s="291"/>
      <c r="IRW112" s="680"/>
      <c r="IRX112" s="291"/>
      <c r="IRY112" s="291"/>
      <c r="IRZ112" s="618"/>
      <c r="ISA112" s="619"/>
      <c r="ISB112" s="596"/>
      <c r="ISC112" s="291"/>
      <c r="ISD112" s="291"/>
      <c r="ISE112" s="680"/>
      <c r="ISF112" s="291"/>
      <c r="ISG112" s="291"/>
      <c r="ISH112" s="618"/>
      <c r="ISI112" s="619"/>
      <c r="ISJ112" s="596"/>
      <c r="ISK112" s="291"/>
      <c r="ISL112" s="291"/>
      <c r="ISM112" s="680"/>
      <c r="ISN112" s="291"/>
      <c r="ISO112" s="291"/>
      <c r="ISP112" s="618"/>
      <c r="ISQ112" s="619"/>
      <c r="ISR112" s="596"/>
      <c r="ISS112" s="291"/>
      <c r="IST112" s="291"/>
      <c r="ISU112" s="680"/>
      <c r="ISV112" s="291"/>
      <c r="ISW112" s="291"/>
      <c r="ISX112" s="618"/>
      <c r="ISY112" s="619"/>
      <c r="ISZ112" s="596"/>
      <c r="ITA112" s="291"/>
      <c r="ITB112" s="291"/>
      <c r="ITC112" s="680"/>
      <c r="ITD112" s="291"/>
      <c r="ITE112" s="291"/>
      <c r="ITF112" s="618"/>
      <c r="ITG112" s="619"/>
      <c r="ITH112" s="596"/>
      <c r="ITI112" s="291"/>
      <c r="ITJ112" s="291"/>
      <c r="ITK112" s="680"/>
      <c r="ITL112" s="291"/>
      <c r="ITM112" s="291"/>
      <c r="ITN112" s="618"/>
      <c r="ITO112" s="619"/>
      <c r="ITP112" s="596"/>
      <c r="ITQ112" s="291"/>
      <c r="ITR112" s="291"/>
      <c r="ITS112" s="680"/>
      <c r="ITT112" s="291"/>
      <c r="ITU112" s="291"/>
      <c r="ITV112" s="618"/>
      <c r="ITW112" s="619"/>
      <c r="ITX112" s="596"/>
      <c r="ITY112" s="291"/>
      <c r="ITZ112" s="291"/>
      <c r="IUA112" s="680"/>
      <c r="IUB112" s="291"/>
      <c r="IUC112" s="291"/>
      <c r="IUD112" s="618"/>
      <c r="IUE112" s="619"/>
      <c r="IUF112" s="596"/>
      <c r="IUG112" s="291"/>
      <c r="IUH112" s="291"/>
      <c r="IUI112" s="680"/>
      <c r="IUJ112" s="291"/>
      <c r="IUK112" s="291"/>
      <c r="IUL112" s="618"/>
      <c r="IUM112" s="619"/>
      <c r="IUN112" s="596"/>
      <c r="IUO112" s="291"/>
      <c r="IUP112" s="291"/>
      <c r="IUQ112" s="680"/>
      <c r="IUR112" s="291"/>
      <c r="IUS112" s="291"/>
      <c r="IUT112" s="618"/>
      <c r="IUU112" s="619"/>
      <c r="IUV112" s="596"/>
      <c r="IUW112" s="291"/>
      <c r="IUX112" s="291"/>
      <c r="IUY112" s="680"/>
      <c r="IUZ112" s="291"/>
      <c r="IVA112" s="291"/>
      <c r="IVB112" s="618"/>
      <c r="IVC112" s="619"/>
      <c r="IVD112" s="596"/>
      <c r="IVE112" s="291"/>
      <c r="IVF112" s="291"/>
      <c r="IVG112" s="680"/>
      <c r="IVH112" s="291"/>
      <c r="IVI112" s="291"/>
      <c r="IVJ112" s="618"/>
      <c r="IVK112" s="619"/>
      <c r="IVL112" s="596"/>
      <c r="IVM112" s="291"/>
      <c r="IVN112" s="291"/>
      <c r="IVO112" s="680"/>
      <c r="IVP112" s="291"/>
      <c r="IVQ112" s="291"/>
      <c r="IVR112" s="618"/>
      <c r="IVS112" s="619"/>
      <c r="IVT112" s="596"/>
      <c r="IVU112" s="291"/>
      <c r="IVV112" s="291"/>
      <c r="IVW112" s="680"/>
      <c r="IVX112" s="291"/>
      <c r="IVY112" s="291"/>
      <c r="IVZ112" s="618"/>
      <c r="IWA112" s="619"/>
      <c r="IWB112" s="596"/>
      <c r="IWC112" s="291"/>
      <c r="IWD112" s="291"/>
      <c r="IWE112" s="680"/>
      <c r="IWF112" s="291"/>
      <c r="IWG112" s="291"/>
      <c r="IWH112" s="618"/>
      <c r="IWI112" s="619"/>
      <c r="IWJ112" s="596"/>
      <c r="IWK112" s="291"/>
      <c r="IWL112" s="291"/>
      <c r="IWM112" s="680"/>
      <c r="IWN112" s="291"/>
      <c r="IWO112" s="291"/>
      <c r="IWP112" s="618"/>
      <c r="IWQ112" s="619"/>
      <c r="IWR112" s="596"/>
      <c r="IWS112" s="291"/>
      <c r="IWT112" s="291"/>
      <c r="IWU112" s="680"/>
      <c r="IWV112" s="291"/>
      <c r="IWW112" s="291"/>
      <c r="IWX112" s="618"/>
      <c r="IWY112" s="619"/>
      <c r="IWZ112" s="596"/>
      <c r="IXA112" s="291"/>
      <c r="IXB112" s="291"/>
      <c r="IXC112" s="680"/>
      <c r="IXD112" s="291"/>
      <c r="IXE112" s="291"/>
      <c r="IXF112" s="618"/>
      <c r="IXG112" s="619"/>
      <c r="IXH112" s="596"/>
      <c r="IXI112" s="291"/>
      <c r="IXJ112" s="291"/>
      <c r="IXK112" s="680"/>
      <c r="IXL112" s="291"/>
      <c r="IXM112" s="291"/>
      <c r="IXN112" s="618"/>
      <c r="IXO112" s="619"/>
      <c r="IXP112" s="596"/>
      <c r="IXQ112" s="291"/>
      <c r="IXR112" s="291"/>
      <c r="IXS112" s="680"/>
      <c r="IXT112" s="291"/>
      <c r="IXU112" s="291"/>
      <c r="IXV112" s="618"/>
      <c r="IXW112" s="619"/>
      <c r="IXX112" s="596"/>
      <c r="IXY112" s="291"/>
      <c r="IXZ112" s="291"/>
      <c r="IYA112" s="680"/>
      <c r="IYB112" s="291"/>
      <c r="IYC112" s="291"/>
      <c r="IYD112" s="618"/>
      <c r="IYE112" s="619"/>
      <c r="IYF112" s="596"/>
      <c r="IYG112" s="291"/>
      <c r="IYH112" s="291"/>
      <c r="IYI112" s="680"/>
      <c r="IYJ112" s="291"/>
      <c r="IYK112" s="291"/>
      <c r="IYL112" s="618"/>
      <c r="IYM112" s="619"/>
      <c r="IYN112" s="596"/>
      <c r="IYO112" s="291"/>
      <c r="IYP112" s="291"/>
      <c r="IYQ112" s="680"/>
      <c r="IYR112" s="291"/>
      <c r="IYS112" s="291"/>
      <c r="IYT112" s="618"/>
      <c r="IYU112" s="619"/>
      <c r="IYV112" s="596"/>
      <c r="IYW112" s="291"/>
      <c r="IYX112" s="291"/>
      <c r="IYY112" s="680"/>
      <c r="IYZ112" s="291"/>
      <c r="IZA112" s="291"/>
      <c r="IZB112" s="618"/>
      <c r="IZC112" s="619"/>
      <c r="IZD112" s="596"/>
      <c r="IZE112" s="291"/>
      <c r="IZF112" s="291"/>
      <c r="IZG112" s="680"/>
      <c r="IZH112" s="291"/>
      <c r="IZI112" s="291"/>
      <c r="IZJ112" s="618"/>
      <c r="IZK112" s="619"/>
      <c r="IZL112" s="596"/>
      <c r="IZM112" s="291"/>
      <c r="IZN112" s="291"/>
      <c r="IZO112" s="680"/>
      <c r="IZP112" s="291"/>
      <c r="IZQ112" s="291"/>
      <c r="IZR112" s="618"/>
      <c r="IZS112" s="619"/>
      <c r="IZT112" s="596"/>
      <c r="IZU112" s="291"/>
      <c r="IZV112" s="291"/>
      <c r="IZW112" s="680"/>
      <c r="IZX112" s="291"/>
      <c r="IZY112" s="291"/>
      <c r="IZZ112" s="618"/>
      <c r="JAA112" s="619"/>
      <c r="JAB112" s="596"/>
      <c r="JAC112" s="291"/>
      <c r="JAD112" s="291"/>
      <c r="JAE112" s="680"/>
      <c r="JAF112" s="291"/>
      <c r="JAG112" s="291"/>
      <c r="JAH112" s="618"/>
      <c r="JAI112" s="619"/>
      <c r="JAJ112" s="596"/>
      <c r="JAK112" s="291"/>
      <c r="JAL112" s="291"/>
      <c r="JAM112" s="680"/>
      <c r="JAN112" s="291"/>
      <c r="JAO112" s="291"/>
      <c r="JAP112" s="618"/>
      <c r="JAQ112" s="619"/>
      <c r="JAR112" s="596"/>
      <c r="JAS112" s="291"/>
      <c r="JAT112" s="291"/>
      <c r="JAU112" s="680"/>
      <c r="JAV112" s="291"/>
      <c r="JAW112" s="291"/>
      <c r="JAX112" s="618"/>
      <c r="JAY112" s="619"/>
      <c r="JAZ112" s="596"/>
      <c r="JBA112" s="291"/>
      <c r="JBB112" s="291"/>
      <c r="JBC112" s="680"/>
      <c r="JBD112" s="291"/>
      <c r="JBE112" s="291"/>
      <c r="JBF112" s="618"/>
      <c r="JBG112" s="619"/>
      <c r="JBH112" s="596"/>
      <c r="JBI112" s="291"/>
      <c r="JBJ112" s="291"/>
      <c r="JBK112" s="680"/>
      <c r="JBL112" s="291"/>
      <c r="JBM112" s="291"/>
      <c r="JBN112" s="618"/>
      <c r="JBO112" s="619"/>
      <c r="JBP112" s="596"/>
      <c r="JBQ112" s="291"/>
      <c r="JBR112" s="291"/>
      <c r="JBS112" s="680"/>
      <c r="JBT112" s="291"/>
      <c r="JBU112" s="291"/>
      <c r="JBV112" s="618"/>
      <c r="JBW112" s="619"/>
      <c r="JBX112" s="596"/>
      <c r="JBY112" s="291"/>
      <c r="JBZ112" s="291"/>
      <c r="JCA112" s="680"/>
      <c r="JCB112" s="291"/>
      <c r="JCC112" s="291"/>
      <c r="JCD112" s="618"/>
      <c r="JCE112" s="619"/>
      <c r="JCF112" s="596"/>
      <c r="JCG112" s="291"/>
      <c r="JCH112" s="291"/>
      <c r="JCI112" s="680"/>
      <c r="JCJ112" s="291"/>
      <c r="JCK112" s="291"/>
      <c r="JCL112" s="618"/>
      <c r="JCM112" s="619"/>
      <c r="JCN112" s="596"/>
      <c r="JCO112" s="291"/>
      <c r="JCP112" s="291"/>
      <c r="JCQ112" s="680"/>
      <c r="JCR112" s="291"/>
      <c r="JCS112" s="291"/>
      <c r="JCT112" s="618"/>
      <c r="JCU112" s="619"/>
      <c r="JCV112" s="596"/>
      <c r="JCW112" s="291"/>
      <c r="JCX112" s="291"/>
      <c r="JCY112" s="680"/>
      <c r="JCZ112" s="291"/>
      <c r="JDA112" s="291"/>
      <c r="JDB112" s="618"/>
      <c r="JDC112" s="619"/>
      <c r="JDD112" s="596"/>
      <c r="JDE112" s="291"/>
      <c r="JDF112" s="291"/>
      <c r="JDG112" s="680"/>
      <c r="JDH112" s="291"/>
      <c r="JDI112" s="291"/>
      <c r="JDJ112" s="618"/>
      <c r="JDK112" s="619"/>
      <c r="JDL112" s="596"/>
      <c r="JDM112" s="291"/>
      <c r="JDN112" s="291"/>
      <c r="JDO112" s="680"/>
      <c r="JDP112" s="291"/>
      <c r="JDQ112" s="291"/>
      <c r="JDR112" s="618"/>
      <c r="JDS112" s="619"/>
      <c r="JDT112" s="596"/>
      <c r="JDU112" s="291"/>
      <c r="JDV112" s="291"/>
      <c r="JDW112" s="680"/>
      <c r="JDX112" s="291"/>
      <c r="JDY112" s="291"/>
      <c r="JDZ112" s="618"/>
      <c r="JEA112" s="619"/>
      <c r="JEB112" s="596"/>
      <c r="JEC112" s="291"/>
      <c r="JED112" s="291"/>
      <c r="JEE112" s="680"/>
      <c r="JEF112" s="291"/>
      <c r="JEG112" s="291"/>
      <c r="JEH112" s="618"/>
      <c r="JEI112" s="619"/>
      <c r="JEJ112" s="596"/>
      <c r="JEK112" s="291"/>
      <c r="JEL112" s="291"/>
      <c r="JEM112" s="680"/>
      <c r="JEN112" s="291"/>
      <c r="JEO112" s="291"/>
      <c r="JEP112" s="618"/>
      <c r="JEQ112" s="619"/>
      <c r="JER112" s="596"/>
      <c r="JES112" s="291"/>
      <c r="JET112" s="291"/>
      <c r="JEU112" s="680"/>
      <c r="JEV112" s="291"/>
      <c r="JEW112" s="291"/>
      <c r="JEX112" s="618"/>
      <c r="JEY112" s="619"/>
      <c r="JEZ112" s="596"/>
      <c r="JFA112" s="291"/>
      <c r="JFB112" s="291"/>
      <c r="JFC112" s="680"/>
      <c r="JFD112" s="291"/>
      <c r="JFE112" s="291"/>
      <c r="JFF112" s="618"/>
      <c r="JFG112" s="619"/>
      <c r="JFH112" s="596"/>
      <c r="JFI112" s="291"/>
      <c r="JFJ112" s="291"/>
      <c r="JFK112" s="680"/>
      <c r="JFL112" s="291"/>
      <c r="JFM112" s="291"/>
      <c r="JFN112" s="618"/>
      <c r="JFO112" s="619"/>
      <c r="JFP112" s="596"/>
      <c r="JFQ112" s="291"/>
      <c r="JFR112" s="291"/>
      <c r="JFS112" s="680"/>
      <c r="JFT112" s="291"/>
      <c r="JFU112" s="291"/>
      <c r="JFV112" s="618"/>
      <c r="JFW112" s="619"/>
      <c r="JFX112" s="596"/>
      <c r="JFY112" s="291"/>
      <c r="JFZ112" s="291"/>
      <c r="JGA112" s="680"/>
      <c r="JGB112" s="291"/>
      <c r="JGC112" s="291"/>
      <c r="JGD112" s="618"/>
      <c r="JGE112" s="619"/>
      <c r="JGF112" s="596"/>
      <c r="JGG112" s="291"/>
      <c r="JGH112" s="291"/>
      <c r="JGI112" s="680"/>
      <c r="JGJ112" s="291"/>
      <c r="JGK112" s="291"/>
      <c r="JGL112" s="618"/>
      <c r="JGM112" s="619"/>
      <c r="JGN112" s="596"/>
      <c r="JGO112" s="291"/>
      <c r="JGP112" s="291"/>
      <c r="JGQ112" s="680"/>
      <c r="JGR112" s="291"/>
      <c r="JGS112" s="291"/>
      <c r="JGT112" s="618"/>
      <c r="JGU112" s="619"/>
      <c r="JGV112" s="596"/>
      <c r="JGW112" s="291"/>
      <c r="JGX112" s="291"/>
      <c r="JGY112" s="680"/>
      <c r="JGZ112" s="291"/>
      <c r="JHA112" s="291"/>
      <c r="JHB112" s="618"/>
      <c r="JHC112" s="619"/>
      <c r="JHD112" s="596"/>
      <c r="JHE112" s="291"/>
      <c r="JHF112" s="291"/>
      <c r="JHG112" s="680"/>
      <c r="JHH112" s="291"/>
      <c r="JHI112" s="291"/>
      <c r="JHJ112" s="618"/>
      <c r="JHK112" s="619"/>
      <c r="JHL112" s="596"/>
      <c r="JHM112" s="291"/>
      <c r="JHN112" s="291"/>
      <c r="JHO112" s="680"/>
      <c r="JHP112" s="291"/>
      <c r="JHQ112" s="291"/>
      <c r="JHR112" s="618"/>
      <c r="JHS112" s="619"/>
      <c r="JHT112" s="596"/>
      <c r="JHU112" s="291"/>
      <c r="JHV112" s="291"/>
      <c r="JHW112" s="680"/>
      <c r="JHX112" s="291"/>
      <c r="JHY112" s="291"/>
      <c r="JHZ112" s="618"/>
      <c r="JIA112" s="619"/>
      <c r="JIB112" s="596"/>
      <c r="JIC112" s="291"/>
      <c r="JID112" s="291"/>
      <c r="JIE112" s="680"/>
      <c r="JIF112" s="291"/>
      <c r="JIG112" s="291"/>
      <c r="JIH112" s="618"/>
      <c r="JII112" s="619"/>
      <c r="JIJ112" s="596"/>
      <c r="JIK112" s="291"/>
      <c r="JIL112" s="291"/>
      <c r="JIM112" s="680"/>
      <c r="JIN112" s="291"/>
      <c r="JIO112" s="291"/>
      <c r="JIP112" s="618"/>
      <c r="JIQ112" s="619"/>
      <c r="JIR112" s="596"/>
      <c r="JIS112" s="291"/>
      <c r="JIT112" s="291"/>
      <c r="JIU112" s="680"/>
      <c r="JIV112" s="291"/>
      <c r="JIW112" s="291"/>
      <c r="JIX112" s="618"/>
      <c r="JIY112" s="619"/>
      <c r="JIZ112" s="596"/>
      <c r="JJA112" s="291"/>
      <c r="JJB112" s="291"/>
      <c r="JJC112" s="680"/>
      <c r="JJD112" s="291"/>
      <c r="JJE112" s="291"/>
      <c r="JJF112" s="618"/>
      <c r="JJG112" s="619"/>
      <c r="JJH112" s="596"/>
      <c r="JJI112" s="291"/>
      <c r="JJJ112" s="291"/>
      <c r="JJK112" s="680"/>
      <c r="JJL112" s="291"/>
      <c r="JJM112" s="291"/>
      <c r="JJN112" s="618"/>
      <c r="JJO112" s="619"/>
      <c r="JJP112" s="596"/>
      <c r="JJQ112" s="291"/>
      <c r="JJR112" s="291"/>
      <c r="JJS112" s="680"/>
      <c r="JJT112" s="291"/>
      <c r="JJU112" s="291"/>
      <c r="JJV112" s="618"/>
      <c r="JJW112" s="619"/>
      <c r="JJX112" s="596"/>
      <c r="JJY112" s="291"/>
      <c r="JJZ112" s="291"/>
      <c r="JKA112" s="680"/>
      <c r="JKB112" s="291"/>
      <c r="JKC112" s="291"/>
      <c r="JKD112" s="618"/>
      <c r="JKE112" s="619"/>
      <c r="JKF112" s="596"/>
      <c r="JKG112" s="291"/>
      <c r="JKH112" s="291"/>
      <c r="JKI112" s="680"/>
      <c r="JKJ112" s="291"/>
      <c r="JKK112" s="291"/>
      <c r="JKL112" s="618"/>
      <c r="JKM112" s="619"/>
      <c r="JKN112" s="596"/>
      <c r="JKO112" s="291"/>
      <c r="JKP112" s="291"/>
      <c r="JKQ112" s="680"/>
      <c r="JKR112" s="291"/>
      <c r="JKS112" s="291"/>
      <c r="JKT112" s="618"/>
      <c r="JKU112" s="619"/>
      <c r="JKV112" s="596"/>
      <c r="JKW112" s="291"/>
      <c r="JKX112" s="291"/>
      <c r="JKY112" s="680"/>
      <c r="JKZ112" s="291"/>
      <c r="JLA112" s="291"/>
      <c r="JLB112" s="618"/>
      <c r="JLC112" s="619"/>
      <c r="JLD112" s="596"/>
      <c r="JLE112" s="291"/>
      <c r="JLF112" s="291"/>
      <c r="JLG112" s="680"/>
      <c r="JLH112" s="291"/>
      <c r="JLI112" s="291"/>
      <c r="JLJ112" s="618"/>
      <c r="JLK112" s="619"/>
      <c r="JLL112" s="596"/>
      <c r="JLM112" s="291"/>
      <c r="JLN112" s="291"/>
      <c r="JLO112" s="680"/>
      <c r="JLP112" s="291"/>
      <c r="JLQ112" s="291"/>
      <c r="JLR112" s="618"/>
      <c r="JLS112" s="619"/>
      <c r="JLT112" s="596"/>
      <c r="JLU112" s="291"/>
      <c r="JLV112" s="291"/>
      <c r="JLW112" s="680"/>
      <c r="JLX112" s="291"/>
      <c r="JLY112" s="291"/>
      <c r="JLZ112" s="618"/>
      <c r="JMA112" s="619"/>
      <c r="JMB112" s="596"/>
      <c r="JMC112" s="291"/>
      <c r="JMD112" s="291"/>
      <c r="JME112" s="680"/>
      <c r="JMF112" s="291"/>
      <c r="JMG112" s="291"/>
      <c r="JMH112" s="618"/>
      <c r="JMI112" s="619"/>
      <c r="JMJ112" s="596"/>
      <c r="JMK112" s="291"/>
      <c r="JML112" s="291"/>
      <c r="JMM112" s="680"/>
      <c r="JMN112" s="291"/>
      <c r="JMO112" s="291"/>
      <c r="JMP112" s="618"/>
      <c r="JMQ112" s="619"/>
      <c r="JMR112" s="596"/>
      <c r="JMS112" s="291"/>
      <c r="JMT112" s="291"/>
      <c r="JMU112" s="680"/>
      <c r="JMV112" s="291"/>
      <c r="JMW112" s="291"/>
      <c r="JMX112" s="618"/>
      <c r="JMY112" s="619"/>
      <c r="JMZ112" s="596"/>
      <c r="JNA112" s="291"/>
      <c r="JNB112" s="291"/>
      <c r="JNC112" s="680"/>
      <c r="JND112" s="291"/>
      <c r="JNE112" s="291"/>
      <c r="JNF112" s="618"/>
      <c r="JNG112" s="619"/>
      <c r="JNH112" s="596"/>
      <c r="JNI112" s="291"/>
      <c r="JNJ112" s="291"/>
      <c r="JNK112" s="680"/>
      <c r="JNL112" s="291"/>
      <c r="JNM112" s="291"/>
      <c r="JNN112" s="618"/>
      <c r="JNO112" s="619"/>
      <c r="JNP112" s="596"/>
      <c r="JNQ112" s="291"/>
      <c r="JNR112" s="291"/>
      <c r="JNS112" s="680"/>
      <c r="JNT112" s="291"/>
      <c r="JNU112" s="291"/>
      <c r="JNV112" s="618"/>
      <c r="JNW112" s="619"/>
      <c r="JNX112" s="596"/>
      <c r="JNY112" s="291"/>
      <c r="JNZ112" s="291"/>
      <c r="JOA112" s="680"/>
      <c r="JOB112" s="291"/>
      <c r="JOC112" s="291"/>
      <c r="JOD112" s="618"/>
      <c r="JOE112" s="619"/>
      <c r="JOF112" s="596"/>
      <c r="JOG112" s="291"/>
      <c r="JOH112" s="291"/>
      <c r="JOI112" s="680"/>
      <c r="JOJ112" s="291"/>
      <c r="JOK112" s="291"/>
      <c r="JOL112" s="618"/>
      <c r="JOM112" s="619"/>
      <c r="JON112" s="596"/>
      <c r="JOO112" s="291"/>
      <c r="JOP112" s="291"/>
      <c r="JOQ112" s="680"/>
      <c r="JOR112" s="291"/>
      <c r="JOS112" s="291"/>
      <c r="JOT112" s="618"/>
      <c r="JOU112" s="619"/>
      <c r="JOV112" s="596"/>
      <c r="JOW112" s="291"/>
      <c r="JOX112" s="291"/>
      <c r="JOY112" s="680"/>
      <c r="JOZ112" s="291"/>
      <c r="JPA112" s="291"/>
      <c r="JPB112" s="618"/>
      <c r="JPC112" s="619"/>
      <c r="JPD112" s="596"/>
      <c r="JPE112" s="291"/>
      <c r="JPF112" s="291"/>
      <c r="JPG112" s="680"/>
      <c r="JPH112" s="291"/>
      <c r="JPI112" s="291"/>
      <c r="JPJ112" s="618"/>
      <c r="JPK112" s="619"/>
      <c r="JPL112" s="596"/>
      <c r="JPM112" s="291"/>
      <c r="JPN112" s="291"/>
      <c r="JPO112" s="680"/>
      <c r="JPP112" s="291"/>
      <c r="JPQ112" s="291"/>
      <c r="JPR112" s="618"/>
      <c r="JPS112" s="619"/>
      <c r="JPT112" s="596"/>
      <c r="JPU112" s="291"/>
      <c r="JPV112" s="291"/>
      <c r="JPW112" s="680"/>
      <c r="JPX112" s="291"/>
      <c r="JPY112" s="291"/>
      <c r="JPZ112" s="618"/>
      <c r="JQA112" s="619"/>
      <c r="JQB112" s="596"/>
      <c r="JQC112" s="291"/>
      <c r="JQD112" s="291"/>
      <c r="JQE112" s="680"/>
      <c r="JQF112" s="291"/>
      <c r="JQG112" s="291"/>
      <c r="JQH112" s="618"/>
      <c r="JQI112" s="619"/>
      <c r="JQJ112" s="596"/>
      <c r="JQK112" s="291"/>
      <c r="JQL112" s="291"/>
      <c r="JQM112" s="680"/>
      <c r="JQN112" s="291"/>
      <c r="JQO112" s="291"/>
      <c r="JQP112" s="618"/>
      <c r="JQQ112" s="619"/>
      <c r="JQR112" s="596"/>
      <c r="JQS112" s="291"/>
      <c r="JQT112" s="291"/>
      <c r="JQU112" s="680"/>
      <c r="JQV112" s="291"/>
      <c r="JQW112" s="291"/>
      <c r="JQX112" s="618"/>
      <c r="JQY112" s="619"/>
      <c r="JQZ112" s="596"/>
      <c r="JRA112" s="291"/>
      <c r="JRB112" s="291"/>
      <c r="JRC112" s="680"/>
      <c r="JRD112" s="291"/>
      <c r="JRE112" s="291"/>
      <c r="JRF112" s="618"/>
      <c r="JRG112" s="619"/>
      <c r="JRH112" s="596"/>
      <c r="JRI112" s="291"/>
      <c r="JRJ112" s="291"/>
      <c r="JRK112" s="680"/>
      <c r="JRL112" s="291"/>
      <c r="JRM112" s="291"/>
      <c r="JRN112" s="618"/>
      <c r="JRO112" s="619"/>
      <c r="JRP112" s="596"/>
      <c r="JRQ112" s="291"/>
      <c r="JRR112" s="291"/>
      <c r="JRS112" s="680"/>
      <c r="JRT112" s="291"/>
      <c r="JRU112" s="291"/>
      <c r="JRV112" s="618"/>
      <c r="JRW112" s="619"/>
      <c r="JRX112" s="596"/>
      <c r="JRY112" s="291"/>
      <c r="JRZ112" s="291"/>
      <c r="JSA112" s="680"/>
      <c r="JSB112" s="291"/>
      <c r="JSC112" s="291"/>
      <c r="JSD112" s="618"/>
      <c r="JSE112" s="619"/>
      <c r="JSF112" s="596"/>
      <c r="JSG112" s="291"/>
      <c r="JSH112" s="291"/>
      <c r="JSI112" s="680"/>
      <c r="JSJ112" s="291"/>
      <c r="JSK112" s="291"/>
      <c r="JSL112" s="618"/>
      <c r="JSM112" s="619"/>
      <c r="JSN112" s="596"/>
      <c r="JSO112" s="291"/>
      <c r="JSP112" s="291"/>
      <c r="JSQ112" s="680"/>
      <c r="JSR112" s="291"/>
      <c r="JSS112" s="291"/>
      <c r="JST112" s="618"/>
      <c r="JSU112" s="619"/>
      <c r="JSV112" s="596"/>
      <c r="JSW112" s="291"/>
      <c r="JSX112" s="291"/>
      <c r="JSY112" s="680"/>
      <c r="JSZ112" s="291"/>
      <c r="JTA112" s="291"/>
      <c r="JTB112" s="618"/>
      <c r="JTC112" s="619"/>
      <c r="JTD112" s="596"/>
      <c r="JTE112" s="291"/>
      <c r="JTF112" s="291"/>
      <c r="JTG112" s="680"/>
      <c r="JTH112" s="291"/>
      <c r="JTI112" s="291"/>
      <c r="JTJ112" s="618"/>
      <c r="JTK112" s="619"/>
      <c r="JTL112" s="596"/>
      <c r="JTM112" s="291"/>
      <c r="JTN112" s="291"/>
      <c r="JTO112" s="680"/>
      <c r="JTP112" s="291"/>
      <c r="JTQ112" s="291"/>
      <c r="JTR112" s="618"/>
      <c r="JTS112" s="619"/>
      <c r="JTT112" s="596"/>
      <c r="JTU112" s="291"/>
      <c r="JTV112" s="291"/>
      <c r="JTW112" s="680"/>
      <c r="JTX112" s="291"/>
      <c r="JTY112" s="291"/>
      <c r="JTZ112" s="618"/>
      <c r="JUA112" s="619"/>
      <c r="JUB112" s="596"/>
      <c r="JUC112" s="291"/>
      <c r="JUD112" s="291"/>
      <c r="JUE112" s="680"/>
      <c r="JUF112" s="291"/>
      <c r="JUG112" s="291"/>
      <c r="JUH112" s="618"/>
      <c r="JUI112" s="619"/>
      <c r="JUJ112" s="596"/>
      <c r="JUK112" s="291"/>
      <c r="JUL112" s="291"/>
      <c r="JUM112" s="680"/>
      <c r="JUN112" s="291"/>
      <c r="JUO112" s="291"/>
      <c r="JUP112" s="618"/>
      <c r="JUQ112" s="619"/>
      <c r="JUR112" s="596"/>
      <c r="JUS112" s="291"/>
      <c r="JUT112" s="291"/>
      <c r="JUU112" s="680"/>
      <c r="JUV112" s="291"/>
      <c r="JUW112" s="291"/>
      <c r="JUX112" s="618"/>
      <c r="JUY112" s="619"/>
      <c r="JUZ112" s="596"/>
      <c r="JVA112" s="291"/>
      <c r="JVB112" s="291"/>
      <c r="JVC112" s="680"/>
      <c r="JVD112" s="291"/>
      <c r="JVE112" s="291"/>
      <c r="JVF112" s="618"/>
      <c r="JVG112" s="619"/>
      <c r="JVH112" s="596"/>
      <c r="JVI112" s="291"/>
      <c r="JVJ112" s="291"/>
      <c r="JVK112" s="680"/>
      <c r="JVL112" s="291"/>
      <c r="JVM112" s="291"/>
      <c r="JVN112" s="618"/>
      <c r="JVO112" s="619"/>
      <c r="JVP112" s="596"/>
      <c r="JVQ112" s="291"/>
      <c r="JVR112" s="291"/>
      <c r="JVS112" s="680"/>
      <c r="JVT112" s="291"/>
      <c r="JVU112" s="291"/>
      <c r="JVV112" s="618"/>
      <c r="JVW112" s="619"/>
      <c r="JVX112" s="596"/>
      <c r="JVY112" s="291"/>
      <c r="JVZ112" s="291"/>
      <c r="JWA112" s="680"/>
      <c r="JWB112" s="291"/>
      <c r="JWC112" s="291"/>
      <c r="JWD112" s="618"/>
      <c r="JWE112" s="619"/>
      <c r="JWF112" s="596"/>
      <c r="JWG112" s="291"/>
      <c r="JWH112" s="291"/>
      <c r="JWI112" s="680"/>
      <c r="JWJ112" s="291"/>
      <c r="JWK112" s="291"/>
      <c r="JWL112" s="618"/>
      <c r="JWM112" s="619"/>
      <c r="JWN112" s="596"/>
      <c r="JWO112" s="291"/>
      <c r="JWP112" s="291"/>
      <c r="JWQ112" s="680"/>
      <c r="JWR112" s="291"/>
      <c r="JWS112" s="291"/>
      <c r="JWT112" s="618"/>
      <c r="JWU112" s="619"/>
      <c r="JWV112" s="596"/>
      <c r="JWW112" s="291"/>
      <c r="JWX112" s="291"/>
      <c r="JWY112" s="680"/>
      <c r="JWZ112" s="291"/>
      <c r="JXA112" s="291"/>
      <c r="JXB112" s="618"/>
      <c r="JXC112" s="619"/>
      <c r="JXD112" s="596"/>
      <c r="JXE112" s="291"/>
      <c r="JXF112" s="291"/>
      <c r="JXG112" s="680"/>
      <c r="JXH112" s="291"/>
      <c r="JXI112" s="291"/>
      <c r="JXJ112" s="618"/>
      <c r="JXK112" s="619"/>
      <c r="JXL112" s="596"/>
      <c r="JXM112" s="291"/>
      <c r="JXN112" s="291"/>
      <c r="JXO112" s="680"/>
      <c r="JXP112" s="291"/>
      <c r="JXQ112" s="291"/>
      <c r="JXR112" s="618"/>
      <c r="JXS112" s="619"/>
      <c r="JXT112" s="596"/>
      <c r="JXU112" s="291"/>
      <c r="JXV112" s="291"/>
      <c r="JXW112" s="680"/>
      <c r="JXX112" s="291"/>
      <c r="JXY112" s="291"/>
      <c r="JXZ112" s="618"/>
      <c r="JYA112" s="619"/>
      <c r="JYB112" s="596"/>
      <c r="JYC112" s="291"/>
      <c r="JYD112" s="291"/>
      <c r="JYE112" s="680"/>
      <c r="JYF112" s="291"/>
      <c r="JYG112" s="291"/>
      <c r="JYH112" s="618"/>
      <c r="JYI112" s="619"/>
      <c r="JYJ112" s="596"/>
      <c r="JYK112" s="291"/>
      <c r="JYL112" s="291"/>
      <c r="JYM112" s="680"/>
      <c r="JYN112" s="291"/>
      <c r="JYO112" s="291"/>
      <c r="JYP112" s="618"/>
      <c r="JYQ112" s="619"/>
      <c r="JYR112" s="596"/>
      <c r="JYS112" s="291"/>
      <c r="JYT112" s="291"/>
      <c r="JYU112" s="680"/>
      <c r="JYV112" s="291"/>
      <c r="JYW112" s="291"/>
      <c r="JYX112" s="618"/>
      <c r="JYY112" s="619"/>
      <c r="JYZ112" s="596"/>
      <c r="JZA112" s="291"/>
      <c r="JZB112" s="291"/>
      <c r="JZC112" s="680"/>
      <c r="JZD112" s="291"/>
      <c r="JZE112" s="291"/>
      <c r="JZF112" s="618"/>
      <c r="JZG112" s="619"/>
      <c r="JZH112" s="596"/>
      <c r="JZI112" s="291"/>
      <c r="JZJ112" s="291"/>
      <c r="JZK112" s="680"/>
      <c r="JZL112" s="291"/>
      <c r="JZM112" s="291"/>
      <c r="JZN112" s="618"/>
      <c r="JZO112" s="619"/>
      <c r="JZP112" s="596"/>
      <c r="JZQ112" s="291"/>
      <c r="JZR112" s="291"/>
      <c r="JZS112" s="680"/>
      <c r="JZT112" s="291"/>
      <c r="JZU112" s="291"/>
      <c r="JZV112" s="618"/>
      <c r="JZW112" s="619"/>
      <c r="JZX112" s="596"/>
      <c r="JZY112" s="291"/>
      <c r="JZZ112" s="291"/>
      <c r="KAA112" s="680"/>
      <c r="KAB112" s="291"/>
      <c r="KAC112" s="291"/>
      <c r="KAD112" s="618"/>
      <c r="KAE112" s="619"/>
      <c r="KAF112" s="596"/>
      <c r="KAG112" s="291"/>
      <c r="KAH112" s="291"/>
      <c r="KAI112" s="680"/>
      <c r="KAJ112" s="291"/>
      <c r="KAK112" s="291"/>
      <c r="KAL112" s="618"/>
      <c r="KAM112" s="619"/>
      <c r="KAN112" s="596"/>
      <c r="KAO112" s="291"/>
      <c r="KAP112" s="291"/>
      <c r="KAQ112" s="680"/>
      <c r="KAR112" s="291"/>
      <c r="KAS112" s="291"/>
      <c r="KAT112" s="618"/>
      <c r="KAU112" s="619"/>
      <c r="KAV112" s="596"/>
      <c r="KAW112" s="291"/>
      <c r="KAX112" s="291"/>
      <c r="KAY112" s="680"/>
      <c r="KAZ112" s="291"/>
      <c r="KBA112" s="291"/>
      <c r="KBB112" s="618"/>
      <c r="KBC112" s="619"/>
      <c r="KBD112" s="596"/>
      <c r="KBE112" s="291"/>
      <c r="KBF112" s="291"/>
      <c r="KBG112" s="680"/>
      <c r="KBH112" s="291"/>
      <c r="KBI112" s="291"/>
      <c r="KBJ112" s="618"/>
      <c r="KBK112" s="619"/>
      <c r="KBL112" s="596"/>
      <c r="KBM112" s="291"/>
      <c r="KBN112" s="291"/>
      <c r="KBO112" s="680"/>
      <c r="KBP112" s="291"/>
      <c r="KBQ112" s="291"/>
      <c r="KBR112" s="618"/>
      <c r="KBS112" s="619"/>
      <c r="KBT112" s="596"/>
      <c r="KBU112" s="291"/>
      <c r="KBV112" s="291"/>
      <c r="KBW112" s="680"/>
      <c r="KBX112" s="291"/>
      <c r="KBY112" s="291"/>
      <c r="KBZ112" s="618"/>
      <c r="KCA112" s="619"/>
      <c r="KCB112" s="596"/>
      <c r="KCC112" s="291"/>
      <c r="KCD112" s="291"/>
      <c r="KCE112" s="680"/>
      <c r="KCF112" s="291"/>
      <c r="KCG112" s="291"/>
      <c r="KCH112" s="618"/>
      <c r="KCI112" s="619"/>
      <c r="KCJ112" s="596"/>
      <c r="KCK112" s="291"/>
      <c r="KCL112" s="291"/>
      <c r="KCM112" s="680"/>
      <c r="KCN112" s="291"/>
      <c r="KCO112" s="291"/>
      <c r="KCP112" s="618"/>
      <c r="KCQ112" s="619"/>
      <c r="KCR112" s="596"/>
      <c r="KCS112" s="291"/>
      <c r="KCT112" s="291"/>
      <c r="KCU112" s="680"/>
      <c r="KCV112" s="291"/>
      <c r="KCW112" s="291"/>
      <c r="KCX112" s="618"/>
      <c r="KCY112" s="619"/>
      <c r="KCZ112" s="596"/>
      <c r="KDA112" s="291"/>
      <c r="KDB112" s="291"/>
      <c r="KDC112" s="680"/>
      <c r="KDD112" s="291"/>
      <c r="KDE112" s="291"/>
      <c r="KDF112" s="618"/>
      <c r="KDG112" s="619"/>
      <c r="KDH112" s="596"/>
      <c r="KDI112" s="291"/>
      <c r="KDJ112" s="291"/>
      <c r="KDK112" s="680"/>
      <c r="KDL112" s="291"/>
      <c r="KDM112" s="291"/>
      <c r="KDN112" s="618"/>
      <c r="KDO112" s="619"/>
      <c r="KDP112" s="596"/>
      <c r="KDQ112" s="291"/>
      <c r="KDR112" s="291"/>
      <c r="KDS112" s="680"/>
      <c r="KDT112" s="291"/>
      <c r="KDU112" s="291"/>
      <c r="KDV112" s="618"/>
      <c r="KDW112" s="619"/>
      <c r="KDX112" s="596"/>
      <c r="KDY112" s="291"/>
      <c r="KDZ112" s="291"/>
      <c r="KEA112" s="680"/>
      <c r="KEB112" s="291"/>
      <c r="KEC112" s="291"/>
      <c r="KED112" s="618"/>
      <c r="KEE112" s="619"/>
      <c r="KEF112" s="596"/>
      <c r="KEG112" s="291"/>
      <c r="KEH112" s="291"/>
      <c r="KEI112" s="680"/>
      <c r="KEJ112" s="291"/>
      <c r="KEK112" s="291"/>
      <c r="KEL112" s="618"/>
      <c r="KEM112" s="619"/>
      <c r="KEN112" s="596"/>
      <c r="KEO112" s="291"/>
      <c r="KEP112" s="291"/>
      <c r="KEQ112" s="680"/>
      <c r="KER112" s="291"/>
      <c r="KES112" s="291"/>
      <c r="KET112" s="618"/>
      <c r="KEU112" s="619"/>
      <c r="KEV112" s="596"/>
      <c r="KEW112" s="291"/>
      <c r="KEX112" s="291"/>
      <c r="KEY112" s="680"/>
      <c r="KEZ112" s="291"/>
      <c r="KFA112" s="291"/>
      <c r="KFB112" s="618"/>
      <c r="KFC112" s="619"/>
      <c r="KFD112" s="596"/>
      <c r="KFE112" s="291"/>
      <c r="KFF112" s="291"/>
      <c r="KFG112" s="680"/>
      <c r="KFH112" s="291"/>
      <c r="KFI112" s="291"/>
      <c r="KFJ112" s="618"/>
      <c r="KFK112" s="619"/>
      <c r="KFL112" s="596"/>
      <c r="KFM112" s="291"/>
      <c r="KFN112" s="291"/>
      <c r="KFO112" s="680"/>
      <c r="KFP112" s="291"/>
      <c r="KFQ112" s="291"/>
      <c r="KFR112" s="618"/>
      <c r="KFS112" s="619"/>
      <c r="KFT112" s="596"/>
      <c r="KFU112" s="291"/>
      <c r="KFV112" s="291"/>
      <c r="KFW112" s="680"/>
      <c r="KFX112" s="291"/>
      <c r="KFY112" s="291"/>
      <c r="KFZ112" s="618"/>
      <c r="KGA112" s="619"/>
      <c r="KGB112" s="596"/>
      <c r="KGC112" s="291"/>
      <c r="KGD112" s="291"/>
      <c r="KGE112" s="680"/>
      <c r="KGF112" s="291"/>
      <c r="KGG112" s="291"/>
      <c r="KGH112" s="618"/>
      <c r="KGI112" s="619"/>
      <c r="KGJ112" s="596"/>
      <c r="KGK112" s="291"/>
      <c r="KGL112" s="291"/>
      <c r="KGM112" s="680"/>
      <c r="KGN112" s="291"/>
      <c r="KGO112" s="291"/>
      <c r="KGP112" s="618"/>
      <c r="KGQ112" s="619"/>
      <c r="KGR112" s="596"/>
      <c r="KGS112" s="291"/>
      <c r="KGT112" s="291"/>
      <c r="KGU112" s="680"/>
      <c r="KGV112" s="291"/>
      <c r="KGW112" s="291"/>
      <c r="KGX112" s="618"/>
      <c r="KGY112" s="619"/>
      <c r="KGZ112" s="596"/>
      <c r="KHA112" s="291"/>
      <c r="KHB112" s="291"/>
      <c r="KHC112" s="680"/>
      <c r="KHD112" s="291"/>
      <c r="KHE112" s="291"/>
      <c r="KHF112" s="618"/>
      <c r="KHG112" s="619"/>
      <c r="KHH112" s="596"/>
      <c r="KHI112" s="291"/>
      <c r="KHJ112" s="291"/>
      <c r="KHK112" s="680"/>
      <c r="KHL112" s="291"/>
      <c r="KHM112" s="291"/>
      <c r="KHN112" s="618"/>
      <c r="KHO112" s="619"/>
      <c r="KHP112" s="596"/>
      <c r="KHQ112" s="291"/>
      <c r="KHR112" s="291"/>
      <c r="KHS112" s="680"/>
      <c r="KHT112" s="291"/>
      <c r="KHU112" s="291"/>
      <c r="KHV112" s="618"/>
      <c r="KHW112" s="619"/>
      <c r="KHX112" s="596"/>
      <c r="KHY112" s="291"/>
      <c r="KHZ112" s="291"/>
      <c r="KIA112" s="680"/>
      <c r="KIB112" s="291"/>
      <c r="KIC112" s="291"/>
      <c r="KID112" s="618"/>
      <c r="KIE112" s="619"/>
      <c r="KIF112" s="596"/>
      <c r="KIG112" s="291"/>
      <c r="KIH112" s="291"/>
      <c r="KII112" s="680"/>
      <c r="KIJ112" s="291"/>
      <c r="KIK112" s="291"/>
      <c r="KIL112" s="618"/>
      <c r="KIM112" s="619"/>
      <c r="KIN112" s="596"/>
      <c r="KIO112" s="291"/>
      <c r="KIP112" s="291"/>
      <c r="KIQ112" s="680"/>
      <c r="KIR112" s="291"/>
      <c r="KIS112" s="291"/>
      <c r="KIT112" s="618"/>
      <c r="KIU112" s="619"/>
      <c r="KIV112" s="596"/>
      <c r="KIW112" s="291"/>
      <c r="KIX112" s="291"/>
      <c r="KIY112" s="680"/>
      <c r="KIZ112" s="291"/>
      <c r="KJA112" s="291"/>
      <c r="KJB112" s="618"/>
      <c r="KJC112" s="619"/>
      <c r="KJD112" s="596"/>
      <c r="KJE112" s="291"/>
      <c r="KJF112" s="291"/>
      <c r="KJG112" s="680"/>
      <c r="KJH112" s="291"/>
      <c r="KJI112" s="291"/>
      <c r="KJJ112" s="618"/>
      <c r="KJK112" s="619"/>
      <c r="KJL112" s="596"/>
      <c r="KJM112" s="291"/>
      <c r="KJN112" s="291"/>
      <c r="KJO112" s="680"/>
      <c r="KJP112" s="291"/>
      <c r="KJQ112" s="291"/>
      <c r="KJR112" s="618"/>
      <c r="KJS112" s="619"/>
      <c r="KJT112" s="596"/>
      <c r="KJU112" s="291"/>
      <c r="KJV112" s="291"/>
      <c r="KJW112" s="680"/>
      <c r="KJX112" s="291"/>
      <c r="KJY112" s="291"/>
      <c r="KJZ112" s="618"/>
      <c r="KKA112" s="619"/>
      <c r="KKB112" s="596"/>
      <c r="KKC112" s="291"/>
      <c r="KKD112" s="291"/>
      <c r="KKE112" s="680"/>
      <c r="KKF112" s="291"/>
      <c r="KKG112" s="291"/>
      <c r="KKH112" s="618"/>
      <c r="KKI112" s="619"/>
      <c r="KKJ112" s="596"/>
      <c r="KKK112" s="291"/>
      <c r="KKL112" s="291"/>
      <c r="KKM112" s="680"/>
      <c r="KKN112" s="291"/>
      <c r="KKO112" s="291"/>
      <c r="KKP112" s="618"/>
      <c r="KKQ112" s="619"/>
      <c r="KKR112" s="596"/>
      <c r="KKS112" s="291"/>
      <c r="KKT112" s="291"/>
      <c r="KKU112" s="680"/>
      <c r="KKV112" s="291"/>
      <c r="KKW112" s="291"/>
      <c r="KKX112" s="618"/>
      <c r="KKY112" s="619"/>
      <c r="KKZ112" s="596"/>
      <c r="KLA112" s="291"/>
      <c r="KLB112" s="291"/>
      <c r="KLC112" s="680"/>
      <c r="KLD112" s="291"/>
      <c r="KLE112" s="291"/>
      <c r="KLF112" s="618"/>
      <c r="KLG112" s="619"/>
      <c r="KLH112" s="596"/>
      <c r="KLI112" s="291"/>
      <c r="KLJ112" s="291"/>
      <c r="KLK112" s="680"/>
      <c r="KLL112" s="291"/>
      <c r="KLM112" s="291"/>
      <c r="KLN112" s="618"/>
      <c r="KLO112" s="619"/>
      <c r="KLP112" s="596"/>
      <c r="KLQ112" s="291"/>
      <c r="KLR112" s="291"/>
      <c r="KLS112" s="680"/>
      <c r="KLT112" s="291"/>
      <c r="KLU112" s="291"/>
      <c r="KLV112" s="618"/>
      <c r="KLW112" s="619"/>
      <c r="KLX112" s="596"/>
      <c r="KLY112" s="291"/>
      <c r="KLZ112" s="291"/>
      <c r="KMA112" s="680"/>
      <c r="KMB112" s="291"/>
      <c r="KMC112" s="291"/>
      <c r="KMD112" s="618"/>
      <c r="KME112" s="619"/>
      <c r="KMF112" s="596"/>
      <c r="KMG112" s="291"/>
      <c r="KMH112" s="291"/>
      <c r="KMI112" s="680"/>
      <c r="KMJ112" s="291"/>
      <c r="KMK112" s="291"/>
      <c r="KML112" s="618"/>
      <c r="KMM112" s="619"/>
      <c r="KMN112" s="596"/>
      <c r="KMO112" s="291"/>
      <c r="KMP112" s="291"/>
      <c r="KMQ112" s="680"/>
      <c r="KMR112" s="291"/>
      <c r="KMS112" s="291"/>
      <c r="KMT112" s="618"/>
      <c r="KMU112" s="619"/>
      <c r="KMV112" s="596"/>
      <c r="KMW112" s="291"/>
      <c r="KMX112" s="291"/>
      <c r="KMY112" s="680"/>
      <c r="KMZ112" s="291"/>
      <c r="KNA112" s="291"/>
      <c r="KNB112" s="618"/>
      <c r="KNC112" s="619"/>
      <c r="KND112" s="596"/>
      <c r="KNE112" s="291"/>
      <c r="KNF112" s="291"/>
      <c r="KNG112" s="680"/>
      <c r="KNH112" s="291"/>
      <c r="KNI112" s="291"/>
      <c r="KNJ112" s="618"/>
      <c r="KNK112" s="619"/>
      <c r="KNL112" s="596"/>
      <c r="KNM112" s="291"/>
      <c r="KNN112" s="291"/>
      <c r="KNO112" s="680"/>
      <c r="KNP112" s="291"/>
      <c r="KNQ112" s="291"/>
      <c r="KNR112" s="618"/>
      <c r="KNS112" s="619"/>
      <c r="KNT112" s="596"/>
      <c r="KNU112" s="291"/>
      <c r="KNV112" s="291"/>
      <c r="KNW112" s="680"/>
      <c r="KNX112" s="291"/>
      <c r="KNY112" s="291"/>
      <c r="KNZ112" s="618"/>
      <c r="KOA112" s="619"/>
      <c r="KOB112" s="596"/>
      <c r="KOC112" s="291"/>
      <c r="KOD112" s="291"/>
      <c r="KOE112" s="680"/>
      <c r="KOF112" s="291"/>
      <c r="KOG112" s="291"/>
      <c r="KOH112" s="618"/>
      <c r="KOI112" s="619"/>
      <c r="KOJ112" s="596"/>
      <c r="KOK112" s="291"/>
      <c r="KOL112" s="291"/>
      <c r="KOM112" s="680"/>
      <c r="KON112" s="291"/>
      <c r="KOO112" s="291"/>
      <c r="KOP112" s="618"/>
      <c r="KOQ112" s="619"/>
      <c r="KOR112" s="596"/>
      <c r="KOS112" s="291"/>
      <c r="KOT112" s="291"/>
      <c r="KOU112" s="680"/>
      <c r="KOV112" s="291"/>
      <c r="KOW112" s="291"/>
      <c r="KOX112" s="618"/>
      <c r="KOY112" s="619"/>
      <c r="KOZ112" s="596"/>
      <c r="KPA112" s="291"/>
      <c r="KPB112" s="291"/>
      <c r="KPC112" s="680"/>
      <c r="KPD112" s="291"/>
      <c r="KPE112" s="291"/>
      <c r="KPF112" s="618"/>
      <c r="KPG112" s="619"/>
      <c r="KPH112" s="596"/>
      <c r="KPI112" s="291"/>
      <c r="KPJ112" s="291"/>
      <c r="KPK112" s="680"/>
      <c r="KPL112" s="291"/>
      <c r="KPM112" s="291"/>
      <c r="KPN112" s="618"/>
      <c r="KPO112" s="619"/>
      <c r="KPP112" s="596"/>
      <c r="KPQ112" s="291"/>
      <c r="KPR112" s="291"/>
      <c r="KPS112" s="680"/>
      <c r="KPT112" s="291"/>
      <c r="KPU112" s="291"/>
      <c r="KPV112" s="618"/>
      <c r="KPW112" s="619"/>
      <c r="KPX112" s="596"/>
      <c r="KPY112" s="291"/>
      <c r="KPZ112" s="291"/>
      <c r="KQA112" s="680"/>
      <c r="KQB112" s="291"/>
      <c r="KQC112" s="291"/>
      <c r="KQD112" s="618"/>
      <c r="KQE112" s="619"/>
      <c r="KQF112" s="596"/>
      <c r="KQG112" s="291"/>
      <c r="KQH112" s="291"/>
      <c r="KQI112" s="680"/>
      <c r="KQJ112" s="291"/>
      <c r="KQK112" s="291"/>
      <c r="KQL112" s="618"/>
      <c r="KQM112" s="619"/>
      <c r="KQN112" s="596"/>
      <c r="KQO112" s="291"/>
      <c r="KQP112" s="291"/>
      <c r="KQQ112" s="680"/>
      <c r="KQR112" s="291"/>
      <c r="KQS112" s="291"/>
      <c r="KQT112" s="618"/>
      <c r="KQU112" s="619"/>
      <c r="KQV112" s="596"/>
      <c r="KQW112" s="291"/>
      <c r="KQX112" s="291"/>
      <c r="KQY112" s="680"/>
      <c r="KQZ112" s="291"/>
      <c r="KRA112" s="291"/>
      <c r="KRB112" s="618"/>
      <c r="KRC112" s="619"/>
      <c r="KRD112" s="596"/>
      <c r="KRE112" s="291"/>
      <c r="KRF112" s="291"/>
      <c r="KRG112" s="680"/>
      <c r="KRH112" s="291"/>
      <c r="KRI112" s="291"/>
      <c r="KRJ112" s="618"/>
      <c r="KRK112" s="619"/>
      <c r="KRL112" s="596"/>
      <c r="KRM112" s="291"/>
      <c r="KRN112" s="291"/>
      <c r="KRO112" s="680"/>
      <c r="KRP112" s="291"/>
      <c r="KRQ112" s="291"/>
      <c r="KRR112" s="618"/>
      <c r="KRS112" s="619"/>
      <c r="KRT112" s="596"/>
      <c r="KRU112" s="291"/>
      <c r="KRV112" s="291"/>
      <c r="KRW112" s="680"/>
      <c r="KRX112" s="291"/>
      <c r="KRY112" s="291"/>
      <c r="KRZ112" s="618"/>
      <c r="KSA112" s="619"/>
      <c r="KSB112" s="596"/>
      <c r="KSC112" s="291"/>
      <c r="KSD112" s="291"/>
      <c r="KSE112" s="680"/>
      <c r="KSF112" s="291"/>
      <c r="KSG112" s="291"/>
      <c r="KSH112" s="618"/>
      <c r="KSI112" s="619"/>
      <c r="KSJ112" s="596"/>
      <c r="KSK112" s="291"/>
      <c r="KSL112" s="291"/>
      <c r="KSM112" s="680"/>
      <c r="KSN112" s="291"/>
      <c r="KSO112" s="291"/>
      <c r="KSP112" s="618"/>
      <c r="KSQ112" s="619"/>
      <c r="KSR112" s="596"/>
      <c r="KSS112" s="291"/>
      <c r="KST112" s="291"/>
      <c r="KSU112" s="680"/>
      <c r="KSV112" s="291"/>
      <c r="KSW112" s="291"/>
      <c r="KSX112" s="618"/>
      <c r="KSY112" s="619"/>
      <c r="KSZ112" s="596"/>
      <c r="KTA112" s="291"/>
      <c r="KTB112" s="291"/>
      <c r="KTC112" s="680"/>
      <c r="KTD112" s="291"/>
      <c r="KTE112" s="291"/>
      <c r="KTF112" s="618"/>
      <c r="KTG112" s="619"/>
      <c r="KTH112" s="596"/>
      <c r="KTI112" s="291"/>
      <c r="KTJ112" s="291"/>
      <c r="KTK112" s="680"/>
      <c r="KTL112" s="291"/>
      <c r="KTM112" s="291"/>
      <c r="KTN112" s="618"/>
      <c r="KTO112" s="619"/>
      <c r="KTP112" s="596"/>
      <c r="KTQ112" s="291"/>
      <c r="KTR112" s="291"/>
      <c r="KTS112" s="680"/>
      <c r="KTT112" s="291"/>
      <c r="KTU112" s="291"/>
      <c r="KTV112" s="618"/>
      <c r="KTW112" s="619"/>
      <c r="KTX112" s="596"/>
      <c r="KTY112" s="291"/>
      <c r="KTZ112" s="291"/>
      <c r="KUA112" s="680"/>
      <c r="KUB112" s="291"/>
      <c r="KUC112" s="291"/>
      <c r="KUD112" s="618"/>
      <c r="KUE112" s="619"/>
      <c r="KUF112" s="596"/>
      <c r="KUG112" s="291"/>
      <c r="KUH112" s="291"/>
      <c r="KUI112" s="680"/>
      <c r="KUJ112" s="291"/>
      <c r="KUK112" s="291"/>
      <c r="KUL112" s="618"/>
      <c r="KUM112" s="619"/>
      <c r="KUN112" s="596"/>
      <c r="KUO112" s="291"/>
      <c r="KUP112" s="291"/>
      <c r="KUQ112" s="680"/>
      <c r="KUR112" s="291"/>
      <c r="KUS112" s="291"/>
      <c r="KUT112" s="618"/>
      <c r="KUU112" s="619"/>
      <c r="KUV112" s="596"/>
      <c r="KUW112" s="291"/>
      <c r="KUX112" s="291"/>
      <c r="KUY112" s="680"/>
      <c r="KUZ112" s="291"/>
      <c r="KVA112" s="291"/>
      <c r="KVB112" s="618"/>
      <c r="KVC112" s="619"/>
      <c r="KVD112" s="596"/>
      <c r="KVE112" s="291"/>
      <c r="KVF112" s="291"/>
      <c r="KVG112" s="680"/>
      <c r="KVH112" s="291"/>
      <c r="KVI112" s="291"/>
      <c r="KVJ112" s="618"/>
      <c r="KVK112" s="619"/>
      <c r="KVL112" s="596"/>
      <c r="KVM112" s="291"/>
      <c r="KVN112" s="291"/>
      <c r="KVO112" s="680"/>
      <c r="KVP112" s="291"/>
      <c r="KVQ112" s="291"/>
      <c r="KVR112" s="618"/>
      <c r="KVS112" s="619"/>
      <c r="KVT112" s="596"/>
      <c r="KVU112" s="291"/>
      <c r="KVV112" s="291"/>
      <c r="KVW112" s="680"/>
      <c r="KVX112" s="291"/>
      <c r="KVY112" s="291"/>
      <c r="KVZ112" s="618"/>
      <c r="KWA112" s="619"/>
      <c r="KWB112" s="596"/>
      <c r="KWC112" s="291"/>
      <c r="KWD112" s="291"/>
      <c r="KWE112" s="680"/>
      <c r="KWF112" s="291"/>
      <c r="KWG112" s="291"/>
      <c r="KWH112" s="618"/>
      <c r="KWI112" s="619"/>
      <c r="KWJ112" s="596"/>
      <c r="KWK112" s="291"/>
      <c r="KWL112" s="291"/>
      <c r="KWM112" s="680"/>
      <c r="KWN112" s="291"/>
      <c r="KWO112" s="291"/>
      <c r="KWP112" s="618"/>
      <c r="KWQ112" s="619"/>
      <c r="KWR112" s="596"/>
      <c r="KWS112" s="291"/>
      <c r="KWT112" s="291"/>
      <c r="KWU112" s="680"/>
      <c r="KWV112" s="291"/>
      <c r="KWW112" s="291"/>
      <c r="KWX112" s="618"/>
      <c r="KWY112" s="619"/>
      <c r="KWZ112" s="596"/>
      <c r="KXA112" s="291"/>
      <c r="KXB112" s="291"/>
      <c r="KXC112" s="680"/>
      <c r="KXD112" s="291"/>
      <c r="KXE112" s="291"/>
      <c r="KXF112" s="618"/>
      <c r="KXG112" s="619"/>
      <c r="KXH112" s="596"/>
      <c r="KXI112" s="291"/>
      <c r="KXJ112" s="291"/>
      <c r="KXK112" s="680"/>
      <c r="KXL112" s="291"/>
      <c r="KXM112" s="291"/>
      <c r="KXN112" s="618"/>
      <c r="KXO112" s="619"/>
      <c r="KXP112" s="596"/>
      <c r="KXQ112" s="291"/>
      <c r="KXR112" s="291"/>
      <c r="KXS112" s="680"/>
      <c r="KXT112" s="291"/>
      <c r="KXU112" s="291"/>
      <c r="KXV112" s="618"/>
      <c r="KXW112" s="619"/>
      <c r="KXX112" s="596"/>
      <c r="KXY112" s="291"/>
      <c r="KXZ112" s="291"/>
      <c r="KYA112" s="680"/>
      <c r="KYB112" s="291"/>
      <c r="KYC112" s="291"/>
      <c r="KYD112" s="618"/>
      <c r="KYE112" s="619"/>
      <c r="KYF112" s="596"/>
      <c r="KYG112" s="291"/>
      <c r="KYH112" s="291"/>
      <c r="KYI112" s="680"/>
      <c r="KYJ112" s="291"/>
      <c r="KYK112" s="291"/>
      <c r="KYL112" s="618"/>
      <c r="KYM112" s="619"/>
      <c r="KYN112" s="596"/>
      <c r="KYO112" s="291"/>
      <c r="KYP112" s="291"/>
      <c r="KYQ112" s="680"/>
      <c r="KYR112" s="291"/>
      <c r="KYS112" s="291"/>
      <c r="KYT112" s="618"/>
      <c r="KYU112" s="619"/>
      <c r="KYV112" s="596"/>
      <c r="KYW112" s="291"/>
      <c r="KYX112" s="291"/>
      <c r="KYY112" s="680"/>
      <c r="KYZ112" s="291"/>
      <c r="KZA112" s="291"/>
      <c r="KZB112" s="618"/>
      <c r="KZC112" s="619"/>
      <c r="KZD112" s="596"/>
      <c r="KZE112" s="291"/>
      <c r="KZF112" s="291"/>
      <c r="KZG112" s="680"/>
      <c r="KZH112" s="291"/>
      <c r="KZI112" s="291"/>
      <c r="KZJ112" s="618"/>
      <c r="KZK112" s="619"/>
      <c r="KZL112" s="596"/>
      <c r="KZM112" s="291"/>
      <c r="KZN112" s="291"/>
      <c r="KZO112" s="680"/>
      <c r="KZP112" s="291"/>
      <c r="KZQ112" s="291"/>
      <c r="KZR112" s="618"/>
      <c r="KZS112" s="619"/>
      <c r="KZT112" s="596"/>
      <c r="KZU112" s="291"/>
      <c r="KZV112" s="291"/>
      <c r="KZW112" s="680"/>
      <c r="KZX112" s="291"/>
      <c r="KZY112" s="291"/>
      <c r="KZZ112" s="618"/>
      <c r="LAA112" s="619"/>
      <c r="LAB112" s="596"/>
      <c r="LAC112" s="291"/>
      <c r="LAD112" s="291"/>
      <c r="LAE112" s="680"/>
      <c r="LAF112" s="291"/>
      <c r="LAG112" s="291"/>
      <c r="LAH112" s="618"/>
      <c r="LAI112" s="619"/>
      <c r="LAJ112" s="596"/>
      <c r="LAK112" s="291"/>
      <c r="LAL112" s="291"/>
      <c r="LAM112" s="680"/>
      <c r="LAN112" s="291"/>
      <c r="LAO112" s="291"/>
      <c r="LAP112" s="618"/>
      <c r="LAQ112" s="619"/>
      <c r="LAR112" s="596"/>
      <c r="LAS112" s="291"/>
      <c r="LAT112" s="291"/>
      <c r="LAU112" s="680"/>
      <c r="LAV112" s="291"/>
      <c r="LAW112" s="291"/>
      <c r="LAX112" s="618"/>
      <c r="LAY112" s="619"/>
      <c r="LAZ112" s="596"/>
      <c r="LBA112" s="291"/>
      <c r="LBB112" s="291"/>
      <c r="LBC112" s="680"/>
      <c r="LBD112" s="291"/>
      <c r="LBE112" s="291"/>
      <c r="LBF112" s="618"/>
      <c r="LBG112" s="619"/>
      <c r="LBH112" s="596"/>
      <c r="LBI112" s="291"/>
      <c r="LBJ112" s="291"/>
      <c r="LBK112" s="680"/>
      <c r="LBL112" s="291"/>
      <c r="LBM112" s="291"/>
      <c r="LBN112" s="618"/>
      <c r="LBO112" s="619"/>
      <c r="LBP112" s="596"/>
      <c r="LBQ112" s="291"/>
      <c r="LBR112" s="291"/>
      <c r="LBS112" s="680"/>
      <c r="LBT112" s="291"/>
      <c r="LBU112" s="291"/>
      <c r="LBV112" s="618"/>
      <c r="LBW112" s="619"/>
      <c r="LBX112" s="596"/>
      <c r="LBY112" s="291"/>
      <c r="LBZ112" s="291"/>
      <c r="LCA112" s="680"/>
      <c r="LCB112" s="291"/>
      <c r="LCC112" s="291"/>
      <c r="LCD112" s="618"/>
      <c r="LCE112" s="619"/>
      <c r="LCF112" s="596"/>
      <c r="LCG112" s="291"/>
      <c r="LCH112" s="291"/>
      <c r="LCI112" s="680"/>
      <c r="LCJ112" s="291"/>
      <c r="LCK112" s="291"/>
      <c r="LCL112" s="618"/>
      <c r="LCM112" s="619"/>
      <c r="LCN112" s="596"/>
      <c r="LCO112" s="291"/>
      <c r="LCP112" s="291"/>
      <c r="LCQ112" s="680"/>
      <c r="LCR112" s="291"/>
      <c r="LCS112" s="291"/>
      <c r="LCT112" s="618"/>
      <c r="LCU112" s="619"/>
      <c r="LCV112" s="596"/>
      <c r="LCW112" s="291"/>
      <c r="LCX112" s="291"/>
      <c r="LCY112" s="680"/>
      <c r="LCZ112" s="291"/>
      <c r="LDA112" s="291"/>
      <c r="LDB112" s="618"/>
      <c r="LDC112" s="619"/>
      <c r="LDD112" s="596"/>
      <c r="LDE112" s="291"/>
      <c r="LDF112" s="291"/>
      <c r="LDG112" s="680"/>
      <c r="LDH112" s="291"/>
      <c r="LDI112" s="291"/>
      <c r="LDJ112" s="618"/>
      <c r="LDK112" s="619"/>
      <c r="LDL112" s="596"/>
      <c r="LDM112" s="291"/>
      <c r="LDN112" s="291"/>
      <c r="LDO112" s="680"/>
      <c r="LDP112" s="291"/>
      <c r="LDQ112" s="291"/>
      <c r="LDR112" s="618"/>
      <c r="LDS112" s="619"/>
      <c r="LDT112" s="596"/>
      <c r="LDU112" s="291"/>
      <c r="LDV112" s="291"/>
      <c r="LDW112" s="680"/>
      <c r="LDX112" s="291"/>
      <c r="LDY112" s="291"/>
      <c r="LDZ112" s="618"/>
      <c r="LEA112" s="619"/>
      <c r="LEB112" s="596"/>
      <c r="LEC112" s="291"/>
      <c r="LED112" s="291"/>
      <c r="LEE112" s="680"/>
      <c r="LEF112" s="291"/>
      <c r="LEG112" s="291"/>
      <c r="LEH112" s="618"/>
      <c r="LEI112" s="619"/>
      <c r="LEJ112" s="596"/>
      <c r="LEK112" s="291"/>
      <c r="LEL112" s="291"/>
      <c r="LEM112" s="680"/>
      <c r="LEN112" s="291"/>
      <c r="LEO112" s="291"/>
      <c r="LEP112" s="618"/>
      <c r="LEQ112" s="619"/>
      <c r="LER112" s="596"/>
      <c r="LES112" s="291"/>
      <c r="LET112" s="291"/>
      <c r="LEU112" s="680"/>
      <c r="LEV112" s="291"/>
      <c r="LEW112" s="291"/>
      <c r="LEX112" s="618"/>
      <c r="LEY112" s="619"/>
      <c r="LEZ112" s="596"/>
      <c r="LFA112" s="291"/>
      <c r="LFB112" s="291"/>
      <c r="LFC112" s="680"/>
      <c r="LFD112" s="291"/>
      <c r="LFE112" s="291"/>
      <c r="LFF112" s="618"/>
      <c r="LFG112" s="619"/>
      <c r="LFH112" s="596"/>
      <c r="LFI112" s="291"/>
      <c r="LFJ112" s="291"/>
      <c r="LFK112" s="680"/>
      <c r="LFL112" s="291"/>
      <c r="LFM112" s="291"/>
      <c r="LFN112" s="618"/>
      <c r="LFO112" s="619"/>
      <c r="LFP112" s="596"/>
      <c r="LFQ112" s="291"/>
      <c r="LFR112" s="291"/>
      <c r="LFS112" s="680"/>
      <c r="LFT112" s="291"/>
      <c r="LFU112" s="291"/>
      <c r="LFV112" s="618"/>
      <c r="LFW112" s="619"/>
      <c r="LFX112" s="596"/>
      <c r="LFY112" s="291"/>
      <c r="LFZ112" s="291"/>
      <c r="LGA112" s="680"/>
      <c r="LGB112" s="291"/>
      <c r="LGC112" s="291"/>
      <c r="LGD112" s="618"/>
      <c r="LGE112" s="619"/>
      <c r="LGF112" s="596"/>
      <c r="LGG112" s="291"/>
      <c r="LGH112" s="291"/>
      <c r="LGI112" s="680"/>
      <c r="LGJ112" s="291"/>
      <c r="LGK112" s="291"/>
      <c r="LGL112" s="618"/>
      <c r="LGM112" s="619"/>
      <c r="LGN112" s="596"/>
      <c r="LGO112" s="291"/>
      <c r="LGP112" s="291"/>
      <c r="LGQ112" s="680"/>
      <c r="LGR112" s="291"/>
      <c r="LGS112" s="291"/>
      <c r="LGT112" s="618"/>
      <c r="LGU112" s="619"/>
      <c r="LGV112" s="596"/>
      <c r="LGW112" s="291"/>
      <c r="LGX112" s="291"/>
      <c r="LGY112" s="680"/>
      <c r="LGZ112" s="291"/>
      <c r="LHA112" s="291"/>
      <c r="LHB112" s="618"/>
      <c r="LHC112" s="619"/>
      <c r="LHD112" s="596"/>
      <c r="LHE112" s="291"/>
      <c r="LHF112" s="291"/>
      <c r="LHG112" s="680"/>
      <c r="LHH112" s="291"/>
      <c r="LHI112" s="291"/>
      <c r="LHJ112" s="618"/>
      <c r="LHK112" s="619"/>
      <c r="LHL112" s="596"/>
      <c r="LHM112" s="291"/>
      <c r="LHN112" s="291"/>
      <c r="LHO112" s="680"/>
      <c r="LHP112" s="291"/>
      <c r="LHQ112" s="291"/>
      <c r="LHR112" s="618"/>
      <c r="LHS112" s="619"/>
      <c r="LHT112" s="596"/>
      <c r="LHU112" s="291"/>
      <c r="LHV112" s="291"/>
      <c r="LHW112" s="680"/>
      <c r="LHX112" s="291"/>
      <c r="LHY112" s="291"/>
      <c r="LHZ112" s="618"/>
      <c r="LIA112" s="619"/>
      <c r="LIB112" s="596"/>
      <c r="LIC112" s="291"/>
      <c r="LID112" s="291"/>
      <c r="LIE112" s="680"/>
      <c r="LIF112" s="291"/>
      <c r="LIG112" s="291"/>
      <c r="LIH112" s="618"/>
      <c r="LII112" s="619"/>
      <c r="LIJ112" s="596"/>
      <c r="LIK112" s="291"/>
      <c r="LIL112" s="291"/>
      <c r="LIM112" s="680"/>
      <c r="LIN112" s="291"/>
      <c r="LIO112" s="291"/>
      <c r="LIP112" s="618"/>
      <c r="LIQ112" s="619"/>
      <c r="LIR112" s="596"/>
      <c r="LIS112" s="291"/>
      <c r="LIT112" s="291"/>
      <c r="LIU112" s="680"/>
      <c r="LIV112" s="291"/>
      <c r="LIW112" s="291"/>
      <c r="LIX112" s="618"/>
      <c r="LIY112" s="619"/>
      <c r="LIZ112" s="596"/>
      <c r="LJA112" s="291"/>
      <c r="LJB112" s="291"/>
      <c r="LJC112" s="680"/>
      <c r="LJD112" s="291"/>
      <c r="LJE112" s="291"/>
      <c r="LJF112" s="618"/>
      <c r="LJG112" s="619"/>
      <c r="LJH112" s="596"/>
      <c r="LJI112" s="291"/>
      <c r="LJJ112" s="291"/>
      <c r="LJK112" s="680"/>
      <c r="LJL112" s="291"/>
      <c r="LJM112" s="291"/>
      <c r="LJN112" s="618"/>
      <c r="LJO112" s="619"/>
      <c r="LJP112" s="596"/>
      <c r="LJQ112" s="291"/>
      <c r="LJR112" s="291"/>
      <c r="LJS112" s="680"/>
      <c r="LJT112" s="291"/>
      <c r="LJU112" s="291"/>
      <c r="LJV112" s="618"/>
      <c r="LJW112" s="619"/>
      <c r="LJX112" s="596"/>
      <c r="LJY112" s="291"/>
      <c r="LJZ112" s="291"/>
      <c r="LKA112" s="680"/>
      <c r="LKB112" s="291"/>
      <c r="LKC112" s="291"/>
      <c r="LKD112" s="618"/>
      <c r="LKE112" s="619"/>
      <c r="LKF112" s="596"/>
      <c r="LKG112" s="291"/>
      <c r="LKH112" s="291"/>
      <c r="LKI112" s="680"/>
      <c r="LKJ112" s="291"/>
      <c r="LKK112" s="291"/>
      <c r="LKL112" s="618"/>
      <c r="LKM112" s="619"/>
      <c r="LKN112" s="596"/>
      <c r="LKO112" s="291"/>
      <c r="LKP112" s="291"/>
      <c r="LKQ112" s="680"/>
      <c r="LKR112" s="291"/>
      <c r="LKS112" s="291"/>
      <c r="LKT112" s="618"/>
      <c r="LKU112" s="619"/>
      <c r="LKV112" s="596"/>
      <c r="LKW112" s="291"/>
      <c r="LKX112" s="291"/>
      <c r="LKY112" s="680"/>
      <c r="LKZ112" s="291"/>
      <c r="LLA112" s="291"/>
      <c r="LLB112" s="618"/>
      <c r="LLC112" s="619"/>
      <c r="LLD112" s="596"/>
      <c r="LLE112" s="291"/>
      <c r="LLF112" s="291"/>
      <c r="LLG112" s="680"/>
      <c r="LLH112" s="291"/>
      <c r="LLI112" s="291"/>
      <c r="LLJ112" s="618"/>
      <c r="LLK112" s="619"/>
      <c r="LLL112" s="596"/>
      <c r="LLM112" s="291"/>
      <c r="LLN112" s="291"/>
      <c r="LLO112" s="680"/>
      <c r="LLP112" s="291"/>
      <c r="LLQ112" s="291"/>
      <c r="LLR112" s="618"/>
      <c r="LLS112" s="619"/>
      <c r="LLT112" s="596"/>
      <c r="LLU112" s="291"/>
      <c r="LLV112" s="291"/>
      <c r="LLW112" s="680"/>
      <c r="LLX112" s="291"/>
      <c r="LLY112" s="291"/>
      <c r="LLZ112" s="618"/>
      <c r="LMA112" s="619"/>
      <c r="LMB112" s="596"/>
      <c r="LMC112" s="291"/>
      <c r="LMD112" s="291"/>
      <c r="LME112" s="680"/>
      <c r="LMF112" s="291"/>
      <c r="LMG112" s="291"/>
      <c r="LMH112" s="618"/>
      <c r="LMI112" s="619"/>
      <c r="LMJ112" s="596"/>
      <c r="LMK112" s="291"/>
      <c r="LML112" s="291"/>
      <c r="LMM112" s="680"/>
      <c r="LMN112" s="291"/>
      <c r="LMO112" s="291"/>
      <c r="LMP112" s="618"/>
      <c r="LMQ112" s="619"/>
      <c r="LMR112" s="596"/>
      <c r="LMS112" s="291"/>
      <c r="LMT112" s="291"/>
      <c r="LMU112" s="680"/>
      <c r="LMV112" s="291"/>
      <c r="LMW112" s="291"/>
      <c r="LMX112" s="618"/>
      <c r="LMY112" s="619"/>
      <c r="LMZ112" s="596"/>
      <c r="LNA112" s="291"/>
      <c r="LNB112" s="291"/>
      <c r="LNC112" s="680"/>
      <c r="LND112" s="291"/>
      <c r="LNE112" s="291"/>
      <c r="LNF112" s="618"/>
      <c r="LNG112" s="619"/>
      <c r="LNH112" s="596"/>
      <c r="LNI112" s="291"/>
      <c r="LNJ112" s="291"/>
      <c r="LNK112" s="680"/>
      <c r="LNL112" s="291"/>
      <c r="LNM112" s="291"/>
      <c r="LNN112" s="618"/>
      <c r="LNO112" s="619"/>
      <c r="LNP112" s="596"/>
      <c r="LNQ112" s="291"/>
      <c r="LNR112" s="291"/>
      <c r="LNS112" s="680"/>
      <c r="LNT112" s="291"/>
      <c r="LNU112" s="291"/>
      <c r="LNV112" s="618"/>
      <c r="LNW112" s="619"/>
      <c r="LNX112" s="596"/>
      <c r="LNY112" s="291"/>
      <c r="LNZ112" s="291"/>
      <c r="LOA112" s="680"/>
      <c r="LOB112" s="291"/>
      <c r="LOC112" s="291"/>
      <c r="LOD112" s="618"/>
      <c r="LOE112" s="619"/>
      <c r="LOF112" s="596"/>
      <c r="LOG112" s="291"/>
      <c r="LOH112" s="291"/>
      <c r="LOI112" s="680"/>
      <c r="LOJ112" s="291"/>
      <c r="LOK112" s="291"/>
      <c r="LOL112" s="618"/>
      <c r="LOM112" s="619"/>
      <c r="LON112" s="596"/>
      <c r="LOO112" s="291"/>
      <c r="LOP112" s="291"/>
      <c r="LOQ112" s="680"/>
      <c r="LOR112" s="291"/>
      <c r="LOS112" s="291"/>
      <c r="LOT112" s="618"/>
      <c r="LOU112" s="619"/>
      <c r="LOV112" s="596"/>
      <c r="LOW112" s="291"/>
      <c r="LOX112" s="291"/>
      <c r="LOY112" s="680"/>
      <c r="LOZ112" s="291"/>
      <c r="LPA112" s="291"/>
      <c r="LPB112" s="618"/>
      <c r="LPC112" s="619"/>
      <c r="LPD112" s="596"/>
      <c r="LPE112" s="291"/>
      <c r="LPF112" s="291"/>
      <c r="LPG112" s="680"/>
      <c r="LPH112" s="291"/>
      <c r="LPI112" s="291"/>
      <c r="LPJ112" s="618"/>
      <c r="LPK112" s="619"/>
      <c r="LPL112" s="596"/>
      <c r="LPM112" s="291"/>
      <c r="LPN112" s="291"/>
      <c r="LPO112" s="680"/>
      <c r="LPP112" s="291"/>
      <c r="LPQ112" s="291"/>
      <c r="LPR112" s="618"/>
      <c r="LPS112" s="619"/>
      <c r="LPT112" s="596"/>
      <c r="LPU112" s="291"/>
      <c r="LPV112" s="291"/>
      <c r="LPW112" s="680"/>
      <c r="LPX112" s="291"/>
      <c r="LPY112" s="291"/>
      <c r="LPZ112" s="618"/>
      <c r="LQA112" s="619"/>
      <c r="LQB112" s="596"/>
      <c r="LQC112" s="291"/>
      <c r="LQD112" s="291"/>
      <c r="LQE112" s="680"/>
      <c r="LQF112" s="291"/>
      <c r="LQG112" s="291"/>
      <c r="LQH112" s="618"/>
      <c r="LQI112" s="619"/>
      <c r="LQJ112" s="596"/>
      <c r="LQK112" s="291"/>
      <c r="LQL112" s="291"/>
      <c r="LQM112" s="680"/>
      <c r="LQN112" s="291"/>
      <c r="LQO112" s="291"/>
      <c r="LQP112" s="618"/>
      <c r="LQQ112" s="619"/>
      <c r="LQR112" s="596"/>
      <c r="LQS112" s="291"/>
      <c r="LQT112" s="291"/>
      <c r="LQU112" s="680"/>
      <c r="LQV112" s="291"/>
      <c r="LQW112" s="291"/>
      <c r="LQX112" s="618"/>
      <c r="LQY112" s="619"/>
      <c r="LQZ112" s="596"/>
      <c r="LRA112" s="291"/>
      <c r="LRB112" s="291"/>
      <c r="LRC112" s="680"/>
      <c r="LRD112" s="291"/>
      <c r="LRE112" s="291"/>
      <c r="LRF112" s="618"/>
      <c r="LRG112" s="619"/>
      <c r="LRH112" s="596"/>
      <c r="LRI112" s="291"/>
      <c r="LRJ112" s="291"/>
      <c r="LRK112" s="680"/>
      <c r="LRL112" s="291"/>
      <c r="LRM112" s="291"/>
      <c r="LRN112" s="618"/>
      <c r="LRO112" s="619"/>
      <c r="LRP112" s="596"/>
      <c r="LRQ112" s="291"/>
      <c r="LRR112" s="291"/>
      <c r="LRS112" s="680"/>
      <c r="LRT112" s="291"/>
      <c r="LRU112" s="291"/>
      <c r="LRV112" s="618"/>
      <c r="LRW112" s="619"/>
      <c r="LRX112" s="596"/>
      <c r="LRY112" s="291"/>
      <c r="LRZ112" s="291"/>
      <c r="LSA112" s="680"/>
      <c r="LSB112" s="291"/>
      <c r="LSC112" s="291"/>
      <c r="LSD112" s="618"/>
      <c r="LSE112" s="619"/>
      <c r="LSF112" s="596"/>
      <c r="LSG112" s="291"/>
      <c r="LSH112" s="291"/>
      <c r="LSI112" s="680"/>
      <c r="LSJ112" s="291"/>
      <c r="LSK112" s="291"/>
      <c r="LSL112" s="618"/>
      <c r="LSM112" s="619"/>
      <c r="LSN112" s="596"/>
      <c r="LSO112" s="291"/>
      <c r="LSP112" s="291"/>
      <c r="LSQ112" s="680"/>
      <c r="LSR112" s="291"/>
      <c r="LSS112" s="291"/>
      <c r="LST112" s="618"/>
      <c r="LSU112" s="619"/>
      <c r="LSV112" s="596"/>
      <c r="LSW112" s="291"/>
      <c r="LSX112" s="291"/>
      <c r="LSY112" s="680"/>
      <c r="LSZ112" s="291"/>
      <c r="LTA112" s="291"/>
      <c r="LTB112" s="618"/>
      <c r="LTC112" s="619"/>
      <c r="LTD112" s="596"/>
      <c r="LTE112" s="291"/>
      <c r="LTF112" s="291"/>
      <c r="LTG112" s="680"/>
      <c r="LTH112" s="291"/>
      <c r="LTI112" s="291"/>
      <c r="LTJ112" s="618"/>
      <c r="LTK112" s="619"/>
      <c r="LTL112" s="596"/>
      <c r="LTM112" s="291"/>
      <c r="LTN112" s="291"/>
      <c r="LTO112" s="680"/>
      <c r="LTP112" s="291"/>
      <c r="LTQ112" s="291"/>
      <c r="LTR112" s="618"/>
      <c r="LTS112" s="619"/>
      <c r="LTT112" s="596"/>
      <c r="LTU112" s="291"/>
      <c r="LTV112" s="291"/>
      <c r="LTW112" s="680"/>
      <c r="LTX112" s="291"/>
      <c r="LTY112" s="291"/>
      <c r="LTZ112" s="618"/>
      <c r="LUA112" s="619"/>
      <c r="LUB112" s="596"/>
      <c r="LUC112" s="291"/>
      <c r="LUD112" s="291"/>
      <c r="LUE112" s="680"/>
      <c r="LUF112" s="291"/>
      <c r="LUG112" s="291"/>
      <c r="LUH112" s="618"/>
      <c r="LUI112" s="619"/>
      <c r="LUJ112" s="596"/>
      <c r="LUK112" s="291"/>
      <c r="LUL112" s="291"/>
      <c r="LUM112" s="680"/>
      <c r="LUN112" s="291"/>
      <c r="LUO112" s="291"/>
      <c r="LUP112" s="618"/>
      <c r="LUQ112" s="619"/>
      <c r="LUR112" s="596"/>
      <c r="LUS112" s="291"/>
      <c r="LUT112" s="291"/>
      <c r="LUU112" s="680"/>
      <c r="LUV112" s="291"/>
      <c r="LUW112" s="291"/>
      <c r="LUX112" s="618"/>
      <c r="LUY112" s="619"/>
      <c r="LUZ112" s="596"/>
      <c r="LVA112" s="291"/>
      <c r="LVB112" s="291"/>
      <c r="LVC112" s="680"/>
      <c r="LVD112" s="291"/>
      <c r="LVE112" s="291"/>
      <c r="LVF112" s="618"/>
      <c r="LVG112" s="619"/>
      <c r="LVH112" s="596"/>
      <c r="LVI112" s="291"/>
      <c r="LVJ112" s="291"/>
      <c r="LVK112" s="680"/>
      <c r="LVL112" s="291"/>
      <c r="LVM112" s="291"/>
      <c r="LVN112" s="618"/>
      <c r="LVO112" s="619"/>
      <c r="LVP112" s="596"/>
      <c r="LVQ112" s="291"/>
      <c r="LVR112" s="291"/>
      <c r="LVS112" s="680"/>
      <c r="LVT112" s="291"/>
      <c r="LVU112" s="291"/>
      <c r="LVV112" s="618"/>
      <c r="LVW112" s="619"/>
      <c r="LVX112" s="596"/>
      <c r="LVY112" s="291"/>
      <c r="LVZ112" s="291"/>
      <c r="LWA112" s="680"/>
      <c r="LWB112" s="291"/>
      <c r="LWC112" s="291"/>
      <c r="LWD112" s="618"/>
      <c r="LWE112" s="619"/>
      <c r="LWF112" s="596"/>
      <c r="LWG112" s="291"/>
      <c r="LWH112" s="291"/>
      <c r="LWI112" s="680"/>
      <c r="LWJ112" s="291"/>
      <c r="LWK112" s="291"/>
      <c r="LWL112" s="618"/>
      <c r="LWM112" s="619"/>
      <c r="LWN112" s="596"/>
      <c r="LWO112" s="291"/>
      <c r="LWP112" s="291"/>
      <c r="LWQ112" s="680"/>
      <c r="LWR112" s="291"/>
      <c r="LWS112" s="291"/>
      <c r="LWT112" s="618"/>
      <c r="LWU112" s="619"/>
      <c r="LWV112" s="596"/>
      <c r="LWW112" s="291"/>
      <c r="LWX112" s="291"/>
      <c r="LWY112" s="680"/>
      <c r="LWZ112" s="291"/>
      <c r="LXA112" s="291"/>
      <c r="LXB112" s="618"/>
      <c r="LXC112" s="619"/>
      <c r="LXD112" s="596"/>
      <c r="LXE112" s="291"/>
      <c r="LXF112" s="291"/>
      <c r="LXG112" s="680"/>
      <c r="LXH112" s="291"/>
      <c r="LXI112" s="291"/>
      <c r="LXJ112" s="618"/>
      <c r="LXK112" s="619"/>
      <c r="LXL112" s="596"/>
      <c r="LXM112" s="291"/>
      <c r="LXN112" s="291"/>
      <c r="LXO112" s="680"/>
      <c r="LXP112" s="291"/>
      <c r="LXQ112" s="291"/>
      <c r="LXR112" s="618"/>
      <c r="LXS112" s="619"/>
      <c r="LXT112" s="596"/>
      <c r="LXU112" s="291"/>
      <c r="LXV112" s="291"/>
      <c r="LXW112" s="680"/>
      <c r="LXX112" s="291"/>
      <c r="LXY112" s="291"/>
      <c r="LXZ112" s="618"/>
      <c r="LYA112" s="619"/>
      <c r="LYB112" s="596"/>
      <c r="LYC112" s="291"/>
      <c r="LYD112" s="291"/>
      <c r="LYE112" s="680"/>
      <c r="LYF112" s="291"/>
      <c r="LYG112" s="291"/>
      <c r="LYH112" s="618"/>
      <c r="LYI112" s="619"/>
      <c r="LYJ112" s="596"/>
      <c r="LYK112" s="291"/>
      <c r="LYL112" s="291"/>
      <c r="LYM112" s="680"/>
      <c r="LYN112" s="291"/>
      <c r="LYO112" s="291"/>
      <c r="LYP112" s="618"/>
      <c r="LYQ112" s="619"/>
      <c r="LYR112" s="596"/>
      <c r="LYS112" s="291"/>
      <c r="LYT112" s="291"/>
      <c r="LYU112" s="680"/>
      <c r="LYV112" s="291"/>
      <c r="LYW112" s="291"/>
      <c r="LYX112" s="618"/>
      <c r="LYY112" s="619"/>
      <c r="LYZ112" s="596"/>
      <c r="LZA112" s="291"/>
      <c r="LZB112" s="291"/>
      <c r="LZC112" s="680"/>
      <c r="LZD112" s="291"/>
      <c r="LZE112" s="291"/>
      <c r="LZF112" s="618"/>
      <c r="LZG112" s="619"/>
      <c r="LZH112" s="596"/>
      <c r="LZI112" s="291"/>
      <c r="LZJ112" s="291"/>
      <c r="LZK112" s="680"/>
      <c r="LZL112" s="291"/>
      <c r="LZM112" s="291"/>
      <c r="LZN112" s="618"/>
      <c r="LZO112" s="619"/>
      <c r="LZP112" s="596"/>
      <c r="LZQ112" s="291"/>
      <c r="LZR112" s="291"/>
      <c r="LZS112" s="680"/>
      <c r="LZT112" s="291"/>
      <c r="LZU112" s="291"/>
      <c r="LZV112" s="618"/>
      <c r="LZW112" s="619"/>
      <c r="LZX112" s="596"/>
      <c r="LZY112" s="291"/>
      <c r="LZZ112" s="291"/>
      <c r="MAA112" s="680"/>
      <c r="MAB112" s="291"/>
      <c r="MAC112" s="291"/>
      <c r="MAD112" s="618"/>
      <c r="MAE112" s="619"/>
      <c r="MAF112" s="596"/>
      <c r="MAG112" s="291"/>
      <c r="MAH112" s="291"/>
      <c r="MAI112" s="680"/>
      <c r="MAJ112" s="291"/>
      <c r="MAK112" s="291"/>
      <c r="MAL112" s="618"/>
      <c r="MAM112" s="619"/>
      <c r="MAN112" s="596"/>
      <c r="MAO112" s="291"/>
      <c r="MAP112" s="291"/>
      <c r="MAQ112" s="680"/>
      <c r="MAR112" s="291"/>
      <c r="MAS112" s="291"/>
      <c r="MAT112" s="618"/>
      <c r="MAU112" s="619"/>
      <c r="MAV112" s="596"/>
      <c r="MAW112" s="291"/>
      <c r="MAX112" s="291"/>
      <c r="MAY112" s="680"/>
      <c r="MAZ112" s="291"/>
      <c r="MBA112" s="291"/>
      <c r="MBB112" s="618"/>
      <c r="MBC112" s="619"/>
      <c r="MBD112" s="596"/>
      <c r="MBE112" s="291"/>
      <c r="MBF112" s="291"/>
      <c r="MBG112" s="680"/>
      <c r="MBH112" s="291"/>
      <c r="MBI112" s="291"/>
      <c r="MBJ112" s="618"/>
      <c r="MBK112" s="619"/>
      <c r="MBL112" s="596"/>
      <c r="MBM112" s="291"/>
      <c r="MBN112" s="291"/>
      <c r="MBO112" s="680"/>
      <c r="MBP112" s="291"/>
      <c r="MBQ112" s="291"/>
      <c r="MBR112" s="618"/>
      <c r="MBS112" s="619"/>
      <c r="MBT112" s="596"/>
      <c r="MBU112" s="291"/>
      <c r="MBV112" s="291"/>
      <c r="MBW112" s="680"/>
      <c r="MBX112" s="291"/>
      <c r="MBY112" s="291"/>
      <c r="MBZ112" s="618"/>
      <c r="MCA112" s="619"/>
      <c r="MCB112" s="596"/>
      <c r="MCC112" s="291"/>
      <c r="MCD112" s="291"/>
      <c r="MCE112" s="680"/>
      <c r="MCF112" s="291"/>
      <c r="MCG112" s="291"/>
      <c r="MCH112" s="618"/>
      <c r="MCI112" s="619"/>
      <c r="MCJ112" s="596"/>
      <c r="MCK112" s="291"/>
      <c r="MCL112" s="291"/>
      <c r="MCM112" s="680"/>
      <c r="MCN112" s="291"/>
      <c r="MCO112" s="291"/>
      <c r="MCP112" s="618"/>
      <c r="MCQ112" s="619"/>
      <c r="MCR112" s="596"/>
      <c r="MCS112" s="291"/>
      <c r="MCT112" s="291"/>
      <c r="MCU112" s="680"/>
      <c r="MCV112" s="291"/>
      <c r="MCW112" s="291"/>
      <c r="MCX112" s="618"/>
      <c r="MCY112" s="619"/>
      <c r="MCZ112" s="596"/>
      <c r="MDA112" s="291"/>
      <c r="MDB112" s="291"/>
      <c r="MDC112" s="680"/>
      <c r="MDD112" s="291"/>
      <c r="MDE112" s="291"/>
      <c r="MDF112" s="618"/>
      <c r="MDG112" s="619"/>
      <c r="MDH112" s="596"/>
      <c r="MDI112" s="291"/>
      <c r="MDJ112" s="291"/>
      <c r="MDK112" s="680"/>
      <c r="MDL112" s="291"/>
      <c r="MDM112" s="291"/>
      <c r="MDN112" s="618"/>
      <c r="MDO112" s="619"/>
      <c r="MDP112" s="596"/>
      <c r="MDQ112" s="291"/>
      <c r="MDR112" s="291"/>
      <c r="MDS112" s="680"/>
      <c r="MDT112" s="291"/>
      <c r="MDU112" s="291"/>
      <c r="MDV112" s="618"/>
      <c r="MDW112" s="619"/>
      <c r="MDX112" s="596"/>
      <c r="MDY112" s="291"/>
      <c r="MDZ112" s="291"/>
      <c r="MEA112" s="680"/>
      <c r="MEB112" s="291"/>
      <c r="MEC112" s="291"/>
      <c r="MED112" s="618"/>
      <c r="MEE112" s="619"/>
      <c r="MEF112" s="596"/>
      <c r="MEG112" s="291"/>
      <c r="MEH112" s="291"/>
      <c r="MEI112" s="680"/>
      <c r="MEJ112" s="291"/>
      <c r="MEK112" s="291"/>
      <c r="MEL112" s="618"/>
      <c r="MEM112" s="619"/>
      <c r="MEN112" s="596"/>
      <c r="MEO112" s="291"/>
      <c r="MEP112" s="291"/>
      <c r="MEQ112" s="680"/>
      <c r="MER112" s="291"/>
      <c r="MES112" s="291"/>
      <c r="MET112" s="618"/>
      <c r="MEU112" s="619"/>
      <c r="MEV112" s="596"/>
      <c r="MEW112" s="291"/>
      <c r="MEX112" s="291"/>
      <c r="MEY112" s="680"/>
      <c r="MEZ112" s="291"/>
      <c r="MFA112" s="291"/>
      <c r="MFB112" s="618"/>
      <c r="MFC112" s="619"/>
      <c r="MFD112" s="596"/>
      <c r="MFE112" s="291"/>
      <c r="MFF112" s="291"/>
      <c r="MFG112" s="680"/>
      <c r="MFH112" s="291"/>
      <c r="MFI112" s="291"/>
      <c r="MFJ112" s="618"/>
      <c r="MFK112" s="619"/>
      <c r="MFL112" s="596"/>
      <c r="MFM112" s="291"/>
      <c r="MFN112" s="291"/>
      <c r="MFO112" s="680"/>
      <c r="MFP112" s="291"/>
      <c r="MFQ112" s="291"/>
      <c r="MFR112" s="618"/>
      <c r="MFS112" s="619"/>
      <c r="MFT112" s="596"/>
      <c r="MFU112" s="291"/>
      <c r="MFV112" s="291"/>
      <c r="MFW112" s="680"/>
      <c r="MFX112" s="291"/>
      <c r="MFY112" s="291"/>
      <c r="MFZ112" s="618"/>
      <c r="MGA112" s="619"/>
      <c r="MGB112" s="596"/>
      <c r="MGC112" s="291"/>
      <c r="MGD112" s="291"/>
      <c r="MGE112" s="680"/>
      <c r="MGF112" s="291"/>
      <c r="MGG112" s="291"/>
      <c r="MGH112" s="618"/>
      <c r="MGI112" s="619"/>
      <c r="MGJ112" s="596"/>
      <c r="MGK112" s="291"/>
      <c r="MGL112" s="291"/>
      <c r="MGM112" s="680"/>
      <c r="MGN112" s="291"/>
      <c r="MGO112" s="291"/>
      <c r="MGP112" s="618"/>
      <c r="MGQ112" s="619"/>
      <c r="MGR112" s="596"/>
      <c r="MGS112" s="291"/>
      <c r="MGT112" s="291"/>
      <c r="MGU112" s="680"/>
      <c r="MGV112" s="291"/>
      <c r="MGW112" s="291"/>
      <c r="MGX112" s="618"/>
      <c r="MGY112" s="619"/>
      <c r="MGZ112" s="596"/>
      <c r="MHA112" s="291"/>
      <c r="MHB112" s="291"/>
      <c r="MHC112" s="680"/>
      <c r="MHD112" s="291"/>
      <c r="MHE112" s="291"/>
      <c r="MHF112" s="618"/>
      <c r="MHG112" s="619"/>
      <c r="MHH112" s="596"/>
      <c r="MHI112" s="291"/>
      <c r="MHJ112" s="291"/>
      <c r="MHK112" s="680"/>
      <c r="MHL112" s="291"/>
      <c r="MHM112" s="291"/>
      <c r="MHN112" s="618"/>
      <c r="MHO112" s="619"/>
      <c r="MHP112" s="596"/>
      <c r="MHQ112" s="291"/>
      <c r="MHR112" s="291"/>
      <c r="MHS112" s="680"/>
      <c r="MHT112" s="291"/>
      <c r="MHU112" s="291"/>
      <c r="MHV112" s="618"/>
      <c r="MHW112" s="619"/>
      <c r="MHX112" s="596"/>
      <c r="MHY112" s="291"/>
      <c r="MHZ112" s="291"/>
      <c r="MIA112" s="680"/>
      <c r="MIB112" s="291"/>
      <c r="MIC112" s="291"/>
      <c r="MID112" s="618"/>
      <c r="MIE112" s="619"/>
      <c r="MIF112" s="596"/>
      <c r="MIG112" s="291"/>
      <c r="MIH112" s="291"/>
      <c r="MII112" s="680"/>
      <c r="MIJ112" s="291"/>
      <c r="MIK112" s="291"/>
      <c r="MIL112" s="618"/>
      <c r="MIM112" s="619"/>
      <c r="MIN112" s="596"/>
      <c r="MIO112" s="291"/>
      <c r="MIP112" s="291"/>
      <c r="MIQ112" s="680"/>
      <c r="MIR112" s="291"/>
      <c r="MIS112" s="291"/>
      <c r="MIT112" s="618"/>
      <c r="MIU112" s="619"/>
      <c r="MIV112" s="596"/>
      <c r="MIW112" s="291"/>
      <c r="MIX112" s="291"/>
      <c r="MIY112" s="680"/>
      <c r="MIZ112" s="291"/>
      <c r="MJA112" s="291"/>
      <c r="MJB112" s="618"/>
      <c r="MJC112" s="619"/>
      <c r="MJD112" s="596"/>
      <c r="MJE112" s="291"/>
      <c r="MJF112" s="291"/>
      <c r="MJG112" s="680"/>
      <c r="MJH112" s="291"/>
      <c r="MJI112" s="291"/>
      <c r="MJJ112" s="618"/>
      <c r="MJK112" s="619"/>
      <c r="MJL112" s="596"/>
      <c r="MJM112" s="291"/>
      <c r="MJN112" s="291"/>
      <c r="MJO112" s="680"/>
      <c r="MJP112" s="291"/>
      <c r="MJQ112" s="291"/>
      <c r="MJR112" s="618"/>
      <c r="MJS112" s="619"/>
      <c r="MJT112" s="596"/>
      <c r="MJU112" s="291"/>
      <c r="MJV112" s="291"/>
      <c r="MJW112" s="680"/>
      <c r="MJX112" s="291"/>
      <c r="MJY112" s="291"/>
      <c r="MJZ112" s="618"/>
      <c r="MKA112" s="619"/>
      <c r="MKB112" s="596"/>
      <c r="MKC112" s="291"/>
      <c r="MKD112" s="291"/>
      <c r="MKE112" s="680"/>
      <c r="MKF112" s="291"/>
      <c r="MKG112" s="291"/>
      <c r="MKH112" s="618"/>
      <c r="MKI112" s="619"/>
      <c r="MKJ112" s="596"/>
      <c r="MKK112" s="291"/>
      <c r="MKL112" s="291"/>
      <c r="MKM112" s="680"/>
      <c r="MKN112" s="291"/>
      <c r="MKO112" s="291"/>
      <c r="MKP112" s="618"/>
      <c r="MKQ112" s="619"/>
      <c r="MKR112" s="596"/>
      <c r="MKS112" s="291"/>
      <c r="MKT112" s="291"/>
      <c r="MKU112" s="680"/>
      <c r="MKV112" s="291"/>
      <c r="MKW112" s="291"/>
      <c r="MKX112" s="618"/>
      <c r="MKY112" s="619"/>
      <c r="MKZ112" s="596"/>
      <c r="MLA112" s="291"/>
      <c r="MLB112" s="291"/>
      <c r="MLC112" s="680"/>
      <c r="MLD112" s="291"/>
      <c r="MLE112" s="291"/>
      <c r="MLF112" s="618"/>
      <c r="MLG112" s="619"/>
      <c r="MLH112" s="596"/>
      <c r="MLI112" s="291"/>
      <c r="MLJ112" s="291"/>
      <c r="MLK112" s="680"/>
      <c r="MLL112" s="291"/>
      <c r="MLM112" s="291"/>
      <c r="MLN112" s="618"/>
      <c r="MLO112" s="619"/>
      <c r="MLP112" s="596"/>
      <c r="MLQ112" s="291"/>
      <c r="MLR112" s="291"/>
      <c r="MLS112" s="680"/>
      <c r="MLT112" s="291"/>
      <c r="MLU112" s="291"/>
      <c r="MLV112" s="618"/>
      <c r="MLW112" s="619"/>
      <c r="MLX112" s="596"/>
      <c r="MLY112" s="291"/>
      <c r="MLZ112" s="291"/>
      <c r="MMA112" s="680"/>
      <c r="MMB112" s="291"/>
      <c r="MMC112" s="291"/>
      <c r="MMD112" s="618"/>
      <c r="MME112" s="619"/>
      <c r="MMF112" s="596"/>
      <c r="MMG112" s="291"/>
      <c r="MMH112" s="291"/>
      <c r="MMI112" s="680"/>
      <c r="MMJ112" s="291"/>
      <c r="MMK112" s="291"/>
      <c r="MML112" s="618"/>
      <c r="MMM112" s="619"/>
      <c r="MMN112" s="596"/>
      <c r="MMO112" s="291"/>
      <c r="MMP112" s="291"/>
      <c r="MMQ112" s="680"/>
      <c r="MMR112" s="291"/>
      <c r="MMS112" s="291"/>
      <c r="MMT112" s="618"/>
      <c r="MMU112" s="619"/>
      <c r="MMV112" s="596"/>
      <c r="MMW112" s="291"/>
      <c r="MMX112" s="291"/>
      <c r="MMY112" s="680"/>
      <c r="MMZ112" s="291"/>
      <c r="MNA112" s="291"/>
      <c r="MNB112" s="618"/>
      <c r="MNC112" s="619"/>
      <c r="MND112" s="596"/>
      <c r="MNE112" s="291"/>
      <c r="MNF112" s="291"/>
      <c r="MNG112" s="680"/>
      <c r="MNH112" s="291"/>
      <c r="MNI112" s="291"/>
      <c r="MNJ112" s="618"/>
      <c r="MNK112" s="619"/>
      <c r="MNL112" s="596"/>
      <c r="MNM112" s="291"/>
      <c r="MNN112" s="291"/>
      <c r="MNO112" s="680"/>
      <c r="MNP112" s="291"/>
      <c r="MNQ112" s="291"/>
      <c r="MNR112" s="618"/>
      <c r="MNS112" s="619"/>
      <c r="MNT112" s="596"/>
      <c r="MNU112" s="291"/>
      <c r="MNV112" s="291"/>
      <c r="MNW112" s="680"/>
      <c r="MNX112" s="291"/>
      <c r="MNY112" s="291"/>
      <c r="MNZ112" s="618"/>
      <c r="MOA112" s="619"/>
      <c r="MOB112" s="596"/>
      <c r="MOC112" s="291"/>
      <c r="MOD112" s="291"/>
      <c r="MOE112" s="680"/>
      <c r="MOF112" s="291"/>
      <c r="MOG112" s="291"/>
      <c r="MOH112" s="618"/>
      <c r="MOI112" s="619"/>
      <c r="MOJ112" s="596"/>
      <c r="MOK112" s="291"/>
      <c r="MOL112" s="291"/>
      <c r="MOM112" s="680"/>
      <c r="MON112" s="291"/>
      <c r="MOO112" s="291"/>
      <c r="MOP112" s="618"/>
      <c r="MOQ112" s="619"/>
      <c r="MOR112" s="596"/>
      <c r="MOS112" s="291"/>
      <c r="MOT112" s="291"/>
      <c r="MOU112" s="680"/>
      <c r="MOV112" s="291"/>
      <c r="MOW112" s="291"/>
      <c r="MOX112" s="618"/>
      <c r="MOY112" s="619"/>
      <c r="MOZ112" s="596"/>
      <c r="MPA112" s="291"/>
      <c r="MPB112" s="291"/>
      <c r="MPC112" s="680"/>
      <c r="MPD112" s="291"/>
      <c r="MPE112" s="291"/>
      <c r="MPF112" s="618"/>
      <c r="MPG112" s="619"/>
      <c r="MPH112" s="596"/>
      <c r="MPI112" s="291"/>
      <c r="MPJ112" s="291"/>
      <c r="MPK112" s="680"/>
      <c r="MPL112" s="291"/>
      <c r="MPM112" s="291"/>
      <c r="MPN112" s="618"/>
      <c r="MPO112" s="619"/>
      <c r="MPP112" s="596"/>
      <c r="MPQ112" s="291"/>
      <c r="MPR112" s="291"/>
      <c r="MPS112" s="680"/>
      <c r="MPT112" s="291"/>
      <c r="MPU112" s="291"/>
      <c r="MPV112" s="618"/>
      <c r="MPW112" s="619"/>
      <c r="MPX112" s="596"/>
      <c r="MPY112" s="291"/>
      <c r="MPZ112" s="291"/>
      <c r="MQA112" s="680"/>
      <c r="MQB112" s="291"/>
      <c r="MQC112" s="291"/>
      <c r="MQD112" s="618"/>
      <c r="MQE112" s="619"/>
      <c r="MQF112" s="596"/>
      <c r="MQG112" s="291"/>
      <c r="MQH112" s="291"/>
      <c r="MQI112" s="680"/>
      <c r="MQJ112" s="291"/>
      <c r="MQK112" s="291"/>
      <c r="MQL112" s="618"/>
      <c r="MQM112" s="619"/>
      <c r="MQN112" s="596"/>
      <c r="MQO112" s="291"/>
      <c r="MQP112" s="291"/>
      <c r="MQQ112" s="680"/>
      <c r="MQR112" s="291"/>
      <c r="MQS112" s="291"/>
      <c r="MQT112" s="618"/>
      <c r="MQU112" s="619"/>
      <c r="MQV112" s="596"/>
      <c r="MQW112" s="291"/>
      <c r="MQX112" s="291"/>
      <c r="MQY112" s="680"/>
      <c r="MQZ112" s="291"/>
      <c r="MRA112" s="291"/>
      <c r="MRB112" s="618"/>
      <c r="MRC112" s="619"/>
      <c r="MRD112" s="596"/>
      <c r="MRE112" s="291"/>
      <c r="MRF112" s="291"/>
      <c r="MRG112" s="680"/>
      <c r="MRH112" s="291"/>
      <c r="MRI112" s="291"/>
      <c r="MRJ112" s="618"/>
      <c r="MRK112" s="619"/>
      <c r="MRL112" s="596"/>
      <c r="MRM112" s="291"/>
      <c r="MRN112" s="291"/>
      <c r="MRO112" s="680"/>
      <c r="MRP112" s="291"/>
      <c r="MRQ112" s="291"/>
      <c r="MRR112" s="618"/>
      <c r="MRS112" s="619"/>
      <c r="MRT112" s="596"/>
      <c r="MRU112" s="291"/>
      <c r="MRV112" s="291"/>
      <c r="MRW112" s="680"/>
      <c r="MRX112" s="291"/>
      <c r="MRY112" s="291"/>
      <c r="MRZ112" s="618"/>
      <c r="MSA112" s="619"/>
      <c r="MSB112" s="596"/>
      <c r="MSC112" s="291"/>
      <c r="MSD112" s="291"/>
      <c r="MSE112" s="680"/>
      <c r="MSF112" s="291"/>
      <c r="MSG112" s="291"/>
      <c r="MSH112" s="618"/>
      <c r="MSI112" s="619"/>
      <c r="MSJ112" s="596"/>
      <c r="MSK112" s="291"/>
      <c r="MSL112" s="291"/>
      <c r="MSM112" s="680"/>
      <c r="MSN112" s="291"/>
      <c r="MSO112" s="291"/>
      <c r="MSP112" s="618"/>
      <c r="MSQ112" s="619"/>
      <c r="MSR112" s="596"/>
      <c r="MSS112" s="291"/>
      <c r="MST112" s="291"/>
      <c r="MSU112" s="680"/>
      <c r="MSV112" s="291"/>
      <c r="MSW112" s="291"/>
      <c r="MSX112" s="618"/>
      <c r="MSY112" s="619"/>
      <c r="MSZ112" s="596"/>
      <c r="MTA112" s="291"/>
      <c r="MTB112" s="291"/>
      <c r="MTC112" s="680"/>
      <c r="MTD112" s="291"/>
      <c r="MTE112" s="291"/>
      <c r="MTF112" s="618"/>
      <c r="MTG112" s="619"/>
      <c r="MTH112" s="596"/>
      <c r="MTI112" s="291"/>
      <c r="MTJ112" s="291"/>
      <c r="MTK112" s="680"/>
      <c r="MTL112" s="291"/>
      <c r="MTM112" s="291"/>
      <c r="MTN112" s="618"/>
      <c r="MTO112" s="619"/>
      <c r="MTP112" s="596"/>
      <c r="MTQ112" s="291"/>
      <c r="MTR112" s="291"/>
      <c r="MTS112" s="680"/>
      <c r="MTT112" s="291"/>
      <c r="MTU112" s="291"/>
      <c r="MTV112" s="618"/>
      <c r="MTW112" s="619"/>
      <c r="MTX112" s="596"/>
      <c r="MTY112" s="291"/>
      <c r="MTZ112" s="291"/>
      <c r="MUA112" s="680"/>
      <c r="MUB112" s="291"/>
      <c r="MUC112" s="291"/>
      <c r="MUD112" s="618"/>
      <c r="MUE112" s="619"/>
      <c r="MUF112" s="596"/>
      <c r="MUG112" s="291"/>
      <c r="MUH112" s="291"/>
      <c r="MUI112" s="680"/>
      <c r="MUJ112" s="291"/>
      <c r="MUK112" s="291"/>
      <c r="MUL112" s="618"/>
      <c r="MUM112" s="619"/>
      <c r="MUN112" s="596"/>
      <c r="MUO112" s="291"/>
      <c r="MUP112" s="291"/>
      <c r="MUQ112" s="680"/>
      <c r="MUR112" s="291"/>
      <c r="MUS112" s="291"/>
      <c r="MUT112" s="618"/>
      <c r="MUU112" s="619"/>
      <c r="MUV112" s="596"/>
      <c r="MUW112" s="291"/>
      <c r="MUX112" s="291"/>
      <c r="MUY112" s="680"/>
      <c r="MUZ112" s="291"/>
      <c r="MVA112" s="291"/>
      <c r="MVB112" s="618"/>
      <c r="MVC112" s="619"/>
      <c r="MVD112" s="596"/>
      <c r="MVE112" s="291"/>
      <c r="MVF112" s="291"/>
      <c r="MVG112" s="680"/>
      <c r="MVH112" s="291"/>
      <c r="MVI112" s="291"/>
      <c r="MVJ112" s="618"/>
      <c r="MVK112" s="619"/>
      <c r="MVL112" s="596"/>
      <c r="MVM112" s="291"/>
      <c r="MVN112" s="291"/>
      <c r="MVO112" s="680"/>
      <c r="MVP112" s="291"/>
      <c r="MVQ112" s="291"/>
      <c r="MVR112" s="618"/>
      <c r="MVS112" s="619"/>
      <c r="MVT112" s="596"/>
      <c r="MVU112" s="291"/>
      <c r="MVV112" s="291"/>
      <c r="MVW112" s="680"/>
      <c r="MVX112" s="291"/>
      <c r="MVY112" s="291"/>
      <c r="MVZ112" s="618"/>
      <c r="MWA112" s="619"/>
      <c r="MWB112" s="596"/>
      <c r="MWC112" s="291"/>
      <c r="MWD112" s="291"/>
      <c r="MWE112" s="680"/>
      <c r="MWF112" s="291"/>
      <c r="MWG112" s="291"/>
      <c r="MWH112" s="618"/>
      <c r="MWI112" s="619"/>
      <c r="MWJ112" s="596"/>
      <c r="MWK112" s="291"/>
      <c r="MWL112" s="291"/>
      <c r="MWM112" s="680"/>
      <c r="MWN112" s="291"/>
      <c r="MWO112" s="291"/>
      <c r="MWP112" s="618"/>
      <c r="MWQ112" s="619"/>
      <c r="MWR112" s="596"/>
      <c r="MWS112" s="291"/>
      <c r="MWT112" s="291"/>
      <c r="MWU112" s="680"/>
      <c r="MWV112" s="291"/>
      <c r="MWW112" s="291"/>
      <c r="MWX112" s="618"/>
      <c r="MWY112" s="619"/>
      <c r="MWZ112" s="596"/>
      <c r="MXA112" s="291"/>
      <c r="MXB112" s="291"/>
      <c r="MXC112" s="680"/>
      <c r="MXD112" s="291"/>
      <c r="MXE112" s="291"/>
      <c r="MXF112" s="618"/>
      <c r="MXG112" s="619"/>
      <c r="MXH112" s="596"/>
      <c r="MXI112" s="291"/>
      <c r="MXJ112" s="291"/>
      <c r="MXK112" s="680"/>
      <c r="MXL112" s="291"/>
      <c r="MXM112" s="291"/>
      <c r="MXN112" s="618"/>
      <c r="MXO112" s="619"/>
      <c r="MXP112" s="596"/>
      <c r="MXQ112" s="291"/>
      <c r="MXR112" s="291"/>
      <c r="MXS112" s="680"/>
      <c r="MXT112" s="291"/>
      <c r="MXU112" s="291"/>
      <c r="MXV112" s="618"/>
      <c r="MXW112" s="619"/>
      <c r="MXX112" s="596"/>
      <c r="MXY112" s="291"/>
      <c r="MXZ112" s="291"/>
      <c r="MYA112" s="680"/>
      <c r="MYB112" s="291"/>
      <c r="MYC112" s="291"/>
      <c r="MYD112" s="618"/>
      <c r="MYE112" s="619"/>
      <c r="MYF112" s="596"/>
      <c r="MYG112" s="291"/>
      <c r="MYH112" s="291"/>
      <c r="MYI112" s="680"/>
      <c r="MYJ112" s="291"/>
      <c r="MYK112" s="291"/>
      <c r="MYL112" s="618"/>
      <c r="MYM112" s="619"/>
      <c r="MYN112" s="596"/>
      <c r="MYO112" s="291"/>
      <c r="MYP112" s="291"/>
      <c r="MYQ112" s="680"/>
      <c r="MYR112" s="291"/>
      <c r="MYS112" s="291"/>
      <c r="MYT112" s="618"/>
      <c r="MYU112" s="619"/>
      <c r="MYV112" s="596"/>
      <c r="MYW112" s="291"/>
      <c r="MYX112" s="291"/>
      <c r="MYY112" s="680"/>
      <c r="MYZ112" s="291"/>
      <c r="MZA112" s="291"/>
      <c r="MZB112" s="618"/>
      <c r="MZC112" s="619"/>
      <c r="MZD112" s="596"/>
      <c r="MZE112" s="291"/>
      <c r="MZF112" s="291"/>
      <c r="MZG112" s="680"/>
      <c r="MZH112" s="291"/>
      <c r="MZI112" s="291"/>
      <c r="MZJ112" s="618"/>
      <c r="MZK112" s="619"/>
      <c r="MZL112" s="596"/>
      <c r="MZM112" s="291"/>
      <c r="MZN112" s="291"/>
      <c r="MZO112" s="680"/>
      <c r="MZP112" s="291"/>
      <c r="MZQ112" s="291"/>
      <c r="MZR112" s="618"/>
      <c r="MZS112" s="619"/>
      <c r="MZT112" s="596"/>
      <c r="MZU112" s="291"/>
      <c r="MZV112" s="291"/>
      <c r="MZW112" s="680"/>
      <c r="MZX112" s="291"/>
      <c r="MZY112" s="291"/>
      <c r="MZZ112" s="618"/>
      <c r="NAA112" s="619"/>
      <c r="NAB112" s="596"/>
      <c r="NAC112" s="291"/>
      <c r="NAD112" s="291"/>
      <c r="NAE112" s="680"/>
      <c r="NAF112" s="291"/>
      <c r="NAG112" s="291"/>
      <c r="NAH112" s="618"/>
      <c r="NAI112" s="619"/>
      <c r="NAJ112" s="596"/>
      <c r="NAK112" s="291"/>
      <c r="NAL112" s="291"/>
      <c r="NAM112" s="680"/>
      <c r="NAN112" s="291"/>
      <c r="NAO112" s="291"/>
      <c r="NAP112" s="618"/>
      <c r="NAQ112" s="619"/>
      <c r="NAR112" s="596"/>
      <c r="NAS112" s="291"/>
      <c r="NAT112" s="291"/>
      <c r="NAU112" s="680"/>
      <c r="NAV112" s="291"/>
      <c r="NAW112" s="291"/>
      <c r="NAX112" s="618"/>
      <c r="NAY112" s="619"/>
      <c r="NAZ112" s="596"/>
      <c r="NBA112" s="291"/>
      <c r="NBB112" s="291"/>
      <c r="NBC112" s="680"/>
      <c r="NBD112" s="291"/>
      <c r="NBE112" s="291"/>
      <c r="NBF112" s="618"/>
      <c r="NBG112" s="619"/>
      <c r="NBH112" s="596"/>
      <c r="NBI112" s="291"/>
      <c r="NBJ112" s="291"/>
      <c r="NBK112" s="680"/>
      <c r="NBL112" s="291"/>
      <c r="NBM112" s="291"/>
      <c r="NBN112" s="618"/>
      <c r="NBO112" s="619"/>
      <c r="NBP112" s="596"/>
      <c r="NBQ112" s="291"/>
      <c r="NBR112" s="291"/>
      <c r="NBS112" s="680"/>
      <c r="NBT112" s="291"/>
      <c r="NBU112" s="291"/>
      <c r="NBV112" s="618"/>
      <c r="NBW112" s="619"/>
      <c r="NBX112" s="596"/>
      <c r="NBY112" s="291"/>
      <c r="NBZ112" s="291"/>
      <c r="NCA112" s="680"/>
      <c r="NCB112" s="291"/>
      <c r="NCC112" s="291"/>
      <c r="NCD112" s="618"/>
      <c r="NCE112" s="619"/>
      <c r="NCF112" s="596"/>
      <c r="NCG112" s="291"/>
      <c r="NCH112" s="291"/>
      <c r="NCI112" s="680"/>
      <c r="NCJ112" s="291"/>
      <c r="NCK112" s="291"/>
      <c r="NCL112" s="618"/>
      <c r="NCM112" s="619"/>
      <c r="NCN112" s="596"/>
      <c r="NCO112" s="291"/>
      <c r="NCP112" s="291"/>
      <c r="NCQ112" s="680"/>
      <c r="NCR112" s="291"/>
      <c r="NCS112" s="291"/>
      <c r="NCT112" s="618"/>
      <c r="NCU112" s="619"/>
      <c r="NCV112" s="596"/>
      <c r="NCW112" s="291"/>
      <c r="NCX112" s="291"/>
      <c r="NCY112" s="680"/>
      <c r="NCZ112" s="291"/>
      <c r="NDA112" s="291"/>
      <c r="NDB112" s="618"/>
      <c r="NDC112" s="619"/>
      <c r="NDD112" s="596"/>
      <c r="NDE112" s="291"/>
      <c r="NDF112" s="291"/>
      <c r="NDG112" s="680"/>
      <c r="NDH112" s="291"/>
      <c r="NDI112" s="291"/>
      <c r="NDJ112" s="618"/>
      <c r="NDK112" s="619"/>
      <c r="NDL112" s="596"/>
      <c r="NDM112" s="291"/>
      <c r="NDN112" s="291"/>
      <c r="NDO112" s="680"/>
      <c r="NDP112" s="291"/>
      <c r="NDQ112" s="291"/>
      <c r="NDR112" s="618"/>
      <c r="NDS112" s="619"/>
      <c r="NDT112" s="596"/>
      <c r="NDU112" s="291"/>
      <c r="NDV112" s="291"/>
      <c r="NDW112" s="680"/>
      <c r="NDX112" s="291"/>
      <c r="NDY112" s="291"/>
      <c r="NDZ112" s="618"/>
      <c r="NEA112" s="619"/>
      <c r="NEB112" s="596"/>
      <c r="NEC112" s="291"/>
      <c r="NED112" s="291"/>
      <c r="NEE112" s="680"/>
      <c r="NEF112" s="291"/>
      <c r="NEG112" s="291"/>
      <c r="NEH112" s="618"/>
      <c r="NEI112" s="619"/>
      <c r="NEJ112" s="596"/>
      <c r="NEK112" s="291"/>
      <c r="NEL112" s="291"/>
      <c r="NEM112" s="680"/>
      <c r="NEN112" s="291"/>
      <c r="NEO112" s="291"/>
      <c r="NEP112" s="618"/>
      <c r="NEQ112" s="619"/>
      <c r="NER112" s="596"/>
      <c r="NES112" s="291"/>
      <c r="NET112" s="291"/>
      <c r="NEU112" s="680"/>
      <c r="NEV112" s="291"/>
      <c r="NEW112" s="291"/>
      <c r="NEX112" s="618"/>
      <c r="NEY112" s="619"/>
      <c r="NEZ112" s="596"/>
      <c r="NFA112" s="291"/>
      <c r="NFB112" s="291"/>
      <c r="NFC112" s="680"/>
      <c r="NFD112" s="291"/>
      <c r="NFE112" s="291"/>
      <c r="NFF112" s="618"/>
      <c r="NFG112" s="619"/>
      <c r="NFH112" s="596"/>
      <c r="NFI112" s="291"/>
      <c r="NFJ112" s="291"/>
      <c r="NFK112" s="680"/>
      <c r="NFL112" s="291"/>
      <c r="NFM112" s="291"/>
      <c r="NFN112" s="618"/>
      <c r="NFO112" s="619"/>
      <c r="NFP112" s="596"/>
      <c r="NFQ112" s="291"/>
      <c r="NFR112" s="291"/>
      <c r="NFS112" s="680"/>
      <c r="NFT112" s="291"/>
      <c r="NFU112" s="291"/>
      <c r="NFV112" s="618"/>
      <c r="NFW112" s="619"/>
      <c r="NFX112" s="596"/>
      <c r="NFY112" s="291"/>
      <c r="NFZ112" s="291"/>
      <c r="NGA112" s="680"/>
      <c r="NGB112" s="291"/>
      <c r="NGC112" s="291"/>
      <c r="NGD112" s="618"/>
      <c r="NGE112" s="619"/>
      <c r="NGF112" s="596"/>
      <c r="NGG112" s="291"/>
      <c r="NGH112" s="291"/>
      <c r="NGI112" s="680"/>
      <c r="NGJ112" s="291"/>
      <c r="NGK112" s="291"/>
      <c r="NGL112" s="618"/>
      <c r="NGM112" s="619"/>
      <c r="NGN112" s="596"/>
      <c r="NGO112" s="291"/>
      <c r="NGP112" s="291"/>
      <c r="NGQ112" s="680"/>
      <c r="NGR112" s="291"/>
      <c r="NGS112" s="291"/>
      <c r="NGT112" s="618"/>
      <c r="NGU112" s="619"/>
      <c r="NGV112" s="596"/>
      <c r="NGW112" s="291"/>
      <c r="NGX112" s="291"/>
      <c r="NGY112" s="680"/>
      <c r="NGZ112" s="291"/>
      <c r="NHA112" s="291"/>
      <c r="NHB112" s="618"/>
      <c r="NHC112" s="619"/>
      <c r="NHD112" s="596"/>
      <c r="NHE112" s="291"/>
      <c r="NHF112" s="291"/>
      <c r="NHG112" s="680"/>
      <c r="NHH112" s="291"/>
      <c r="NHI112" s="291"/>
      <c r="NHJ112" s="618"/>
      <c r="NHK112" s="619"/>
      <c r="NHL112" s="596"/>
      <c r="NHM112" s="291"/>
      <c r="NHN112" s="291"/>
      <c r="NHO112" s="680"/>
      <c r="NHP112" s="291"/>
      <c r="NHQ112" s="291"/>
      <c r="NHR112" s="618"/>
      <c r="NHS112" s="619"/>
      <c r="NHT112" s="596"/>
      <c r="NHU112" s="291"/>
      <c r="NHV112" s="291"/>
      <c r="NHW112" s="680"/>
      <c r="NHX112" s="291"/>
      <c r="NHY112" s="291"/>
      <c r="NHZ112" s="618"/>
      <c r="NIA112" s="619"/>
      <c r="NIB112" s="596"/>
      <c r="NIC112" s="291"/>
      <c r="NID112" s="291"/>
      <c r="NIE112" s="680"/>
      <c r="NIF112" s="291"/>
      <c r="NIG112" s="291"/>
      <c r="NIH112" s="618"/>
      <c r="NII112" s="619"/>
      <c r="NIJ112" s="596"/>
      <c r="NIK112" s="291"/>
      <c r="NIL112" s="291"/>
      <c r="NIM112" s="680"/>
      <c r="NIN112" s="291"/>
      <c r="NIO112" s="291"/>
      <c r="NIP112" s="618"/>
      <c r="NIQ112" s="619"/>
      <c r="NIR112" s="596"/>
      <c r="NIS112" s="291"/>
      <c r="NIT112" s="291"/>
      <c r="NIU112" s="680"/>
      <c r="NIV112" s="291"/>
      <c r="NIW112" s="291"/>
      <c r="NIX112" s="618"/>
      <c r="NIY112" s="619"/>
      <c r="NIZ112" s="596"/>
      <c r="NJA112" s="291"/>
      <c r="NJB112" s="291"/>
      <c r="NJC112" s="680"/>
      <c r="NJD112" s="291"/>
      <c r="NJE112" s="291"/>
      <c r="NJF112" s="618"/>
      <c r="NJG112" s="619"/>
      <c r="NJH112" s="596"/>
      <c r="NJI112" s="291"/>
      <c r="NJJ112" s="291"/>
      <c r="NJK112" s="680"/>
      <c r="NJL112" s="291"/>
      <c r="NJM112" s="291"/>
      <c r="NJN112" s="618"/>
      <c r="NJO112" s="619"/>
      <c r="NJP112" s="596"/>
      <c r="NJQ112" s="291"/>
      <c r="NJR112" s="291"/>
      <c r="NJS112" s="680"/>
      <c r="NJT112" s="291"/>
      <c r="NJU112" s="291"/>
      <c r="NJV112" s="618"/>
      <c r="NJW112" s="619"/>
      <c r="NJX112" s="596"/>
      <c r="NJY112" s="291"/>
      <c r="NJZ112" s="291"/>
      <c r="NKA112" s="680"/>
      <c r="NKB112" s="291"/>
      <c r="NKC112" s="291"/>
      <c r="NKD112" s="618"/>
      <c r="NKE112" s="619"/>
      <c r="NKF112" s="596"/>
      <c r="NKG112" s="291"/>
      <c r="NKH112" s="291"/>
      <c r="NKI112" s="680"/>
      <c r="NKJ112" s="291"/>
      <c r="NKK112" s="291"/>
      <c r="NKL112" s="618"/>
      <c r="NKM112" s="619"/>
      <c r="NKN112" s="596"/>
      <c r="NKO112" s="291"/>
      <c r="NKP112" s="291"/>
      <c r="NKQ112" s="680"/>
      <c r="NKR112" s="291"/>
      <c r="NKS112" s="291"/>
      <c r="NKT112" s="618"/>
      <c r="NKU112" s="619"/>
      <c r="NKV112" s="596"/>
      <c r="NKW112" s="291"/>
      <c r="NKX112" s="291"/>
      <c r="NKY112" s="680"/>
      <c r="NKZ112" s="291"/>
      <c r="NLA112" s="291"/>
      <c r="NLB112" s="618"/>
      <c r="NLC112" s="619"/>
      <c r="NLD112" s="596"/>
      <c r="NLE112" s="291"/>
      <c r="NLF112" s="291"/>
      <c r="NLG112" s="680"/>
      <c r="NLH112" s="291"/>
      <c r="NLI112" s="291"/>
      <c r="NLJ112" s="618"/>
      <c r="NLK112" s="619"/>
      <c r="NLL112" s="596"/>
      <c r="NLM112" s="291"/>
      <c r="NLN112" s="291"/>
      <c r="NLO112" s="680"/>
      <c r="NLP112" s="291"/>
      <c r="NLQ112" s="291"/>
      <c r="NLR112" s="618"/>
      <c r="NLS112" s="619"/>
      <c r="NLT112" s="596"/>
      <c r="NLU112" s="291"/>
      <c r="NLV112" s="291"/>
      <c r="NLW112" s="680"/>
      <c r="NLX112" s="291"/>
      <c r="NLY112" s="291"/>
      <c r="NLZ112" s="618"/>
      <c r="NMA112" s="619"/>
      <c r="NMB112" s="596"/>
      <c r="NMC112" s="291"/>
      <c r="NMD112" s="291"/>
      <c r="NME112" s="680"/>
      <c r="NMF112" s="291"/>
      <c r="NMG112" s="291"/>
      <c r="NMH112" s="618"/>
      <c r="NMI112" s="619"/>
      <c r="NMJ112" s="596"/>
      <c r="NMK112" s="291"/>
      <c r="NML112" s="291"/>
      <c r="NMM112" s="680"/>
      <c r="NMN112" s="291"/>
      <c r="NMO112" s="291"/>
      <c r="NMP112" s="618"/>
      <c r="NMQ112" s="619"/>
      <c r="NMR112" s="596"/>
      <c r="NMS112" s="291"/>
      <c r="NMT112" s="291"/>
      <c r="NMU112" s="680"/>
      <c r="NMV112" s="291"/>
      <c r="NMW112" s="291"/>
      <c r="NMX112" s="618"/>
      <c r="NMY112" s="619"/>
      <c r="NMZ112" s="596"/>
      <c r="NNA112" s="291"/>
      <c r="NNB112" s="291"/>
      <c r="NNC112" s="680"/>
      <c r="NND112" s="291"/>
      <c r="NNE112" s="291"/>
      <c r="NNF112" s="618"/>
      <c r="NNG112" s="619"/>
      <c r="NNH112" s="596"/>
      <c r="NNI112" s="291"/>
      <c r="NNJ112" s="291"/>
      <c r="NNK112" s="680"/>
      <c r="NNL112" s="291"/>
      <c r="NNM112" s="291"/>
      <c r="NNN112" s="618"/>
      <c r="NNO112" s="619"/>
      <c r="NNP112" s="596"/>
      <c r="NNQ112" s="291"/>
      <c r="NNR112" s="291"/>
      <c r="NNS112" s="680"/>
      <c r="NNT112" s="291"/>
      <c r="NNU112" s="291"/>
      <c r="NNV112" s="618"/>
      <c r="NNW112" s="619"/>
      <c r="NNX112" s="596"/>
      <c r="NNY112" s="291"/>
      <c r="NNZ112" s="291"/>
      <c r="NOA112" s="680"/>
      <c r="NOB112" s="291"/>
      <c r="NOC112" s="291"/>
      <c r="NOD112" s="618"/>
      <c r="NOE112" s="619"/>
      <c r="NOF112" s="596"/>
      <c r="NOG112" s="291"/>
      <c r="NOH112" s="291"/>
      <c r="NOI112" s="680"/>
      <c r="NOJ112" s="291"/>
      <c r="NOK112" s="291"/>
      <c r="NOL112" s="618"/>
      <c r="NOM112" s="619"/>
      <c r="NON112" s="596"/>
      <c r="NOO112" s="291"/>
      <c r="NOP112" s="291"/>
      <c r="NOQ112" s="680"/>
      <c r="NOR112" s="291"/>
      <c r="NOS112" s="291"/>
      <c r="NOT112" s="618"/>
      <c r="NOU112" s="619"/>
      <c r="NOV112" s="596"/>
      <c r="NOW112" s="291"/>
      <c r="NOX112" s="291"/>
      <c r="NOY112" s="680"/>
      <c r="NOZ112" s="291"/>
      <c r="NPA112" s="291"/>
      <c r="NPB112" s="618"/>
      <c r="NPC112" s="619"/>
      <c r="NPD112" s="596"/>
      <c r="NPE112" s="291"/>
      <c r="NPF112" s="291"/>
      <c r="NPG112" s="680"/>
      <c r="NPH112" s="291"/>
      <c r="NPI112" s="291"/>
      <c r="NPJ112" s="618"/>
      <c r="NPK112" s="619"/>
      <c r="NPL112" s="596"/>
      <c r="NPM112" s="291"/>
      <c r="NPN112" s="291"/>
      <c r="NPO112" s="680"/>
      <c r="NPP112" s="291"/>
      <c r="NPQ112" s="291"/>
      <c r="NPR112" s="618"/>
      <c r="NPS112" s="619"/>
      <c r="NPT112" s="596"/>
      <c r="NPU112" s="291"/>
      <c r="NPV112" s="291"/>
      <c r="NPW112" s="680"/>
      <c r="NPX112" s="291"/>
      <c r="NPY112" s="291"/>
      <c r="NPZ112" s="618"/>
      <c r="NQA112" s="619"/>
      <c r="NQB112" s="596"/>
      <c r="NQC112" s="291"/>
      <c r="NQD112" s="291"/>
      <c r="NQE112" s="680"/>
      <c r="NQF112" s="291"/>
      <c r="NQG112" s="291"/>
      <c r="NQH112" s="618"/>
      <c r="NQI112" s="619"/>
      <c r="NQJ112" s="596"/>
      <c r="NQK112" s="291"/>
      <c r="NQL112" s="291"/>
      <c r="NQM112" s="680"/>
      <c r="NQN112" s="291"/>
      <c r="NQO112" s="291"/>
      <c r="NQP112" s="618"/>
      <c r="NQQ112" s="619"/>
      <c r="NQR112" s="596"/>
      <c r="NQS112" s="291"/>
      <c r="NQT112" s="291"/>
      <c r="NQU112" s="680"/>
      <c r="NQV112" s="291"/>
      <c r="NQW112" s="291"/>
      <c r="NQX112" s="618"/>
      <c r="NQY112" s="619"/>
      <c r="NQZ112" s="596"/>
      <c r="NRA112" s="291"/>
      <c r="NRB112" s="291"/>
      <c r="NRC112" s="680"/>
      <c r="NRD112" s="291"/>
      <c r="NRE112" s="291"/>
      <c r="NRF112" s="618"/>
      <c r="NRG112" s="619"/>
      <c r="NRH112" s="596"/>
      <c r="NRI112" s="291"/>
      <c r="NRJ112" s="291"/>
      <c r="NRK112" s="680"/>
      <c r="NRL112" s="291"/>
      <c r="NRM112" s="291"/>
      <c r="NRN112" s="618"/>
      <c r="NRO112" s="619"/>
      <c r="NRP112" s="596"/>
      <c r="NRQ112" s="291"/>
      <c r="NRR112" s="291"/>
      <c r="NRS112" s="680"/>
      <c r="NRT112" s="291"/>
      <c r="NRU112" s="291"/>
      <c r="NRV112" s="618"/>
      <c r="NRW112" s="619"/>
      <c r="NRX112" s="596"/>
      <c r="NRY112" s="291"/>
      <c r="NRZ112" s="291"/>
      <c r="NSA112" s="680"/>
      <c r="NSB112" s="291"/>
      <c r="NSC112" s="291"/>
      <c r="NSD112" s="618"/>
      <c r="NSE112" s="619"/>
      <c r="NSF112" s="596"/>
      <c r="NSG112" s="291"/>
      <c r="NSH112" s="291"/>
      <c r="NSI112" s="680"/>
      <c r="NSJ112" s="291"/>
      <c r="NSK112" s="291"/>
      <c r="NSL112" s="618"/>
      <c r="NSM112" s="619"/>
      <c r="NSN112" s="596"/>
      <c r="NSO112" s="291"/>
      <c r="NSP112" s="291"/>
      <c r="NSQ112" s="680"/>
      <c r="NSR112" s="291"/>
      <c r="NSS112" s="291"/>
      <c r="NST112" s="618"/>
      <c r="NSU112" s="619"/>
      <c r="NSV112" s="596"/>
      <c r="NSW112" s="291"/>
      <c r="NSX112" s="291"/>
      <c r="NSY112" s="680"/>
      <c r="NSZ112" s="291"/>
      <c r="NTA112" s="291"/>
      <c r="NTB112" s="618"/>
      <c r="NTC112" s="619"/>
      <c r="NTD112" s="596"/>
      <c r="NTE112" s="291"/>
      <c r="NTF112" s="291"/>
      <c r="NTG112" s="680"/>
      <c r="NTH112" s="291"/>
      <c r="NTI112" s="291"/>
      <c r="NTJ112" s="618"/>
      <c r="NTK112" s="619"/>
      <c r="NTL112" s="596"/>
      <c r="NTM112" s="291"/>
      <c r="NTN112" s="291"/>
      <c r="NTO112" s="680"/>
      <c r="NTP112" s="291"/>
      <c r="NTQ112" s="291"/>
      <c r="NTR112" s="618"/>
      <c r="NTS112" s="619"/>
      <c r="NTT112" s="596"/>
      <c r="NTU112" s="291"/>
      <c r="NTV112" s="291"/>
      <c r="NTW112" s="680"/>
      <c r="NTX112" s="291"/>
      <c r="NTY112" s="291"/>
      <c r="NTZ112" s="618"/>
      <c r="NUA112" s="619"/>
      <c r="NUB112" s="596"/>
      <c r="NUC112" s="291"/>
      <c r="NUD112" s="291"/>
      <c r="NUE112" s="680"/>
      <c r="NUF112" s="291"/>
      <c r="NUG112" s="291"/>
      <c r="NUH112" s="618"/>
      <c r="NUI112" s="619"/>
      <c r="NUJ112" s="596"/>
      <c r="NUK112" s="291"/>
      <c r="NUL112" s="291"/>
      <c r="NUM112" s="680"/>
      <c r="NUN112" s="291"/>
      <c r="NUO112" s="291"/>
      <c r="NUP112" s="618"/>
      <c r="NUQ112" s="619"/>
      <c r="NUR112" s="596"/>
      <c r="NUS112" s="291"/>
      <c r="NUT112" s="291"/>
      <c r="NUU112" s="680"/>
      <c r="NUV112" s="291"/>
      <c r="NUW112" s="291"/>
      <c r="NUX112" s="618"/>
      <c r="NUY112" s="619"/>
      <c r="NUZ112" s="596"/>
      <c r="NVA112" s="291"/>
      <c r="NVB112" s="291"/>
      <c r="NVC112" s="680"/>
      <c r="NVD112" s="291"/>
      <c r="NVE112" s="291"/>
      <c r="NVF112" s="618"/>
      <c r="NVG112" s="619"/>
      <c r="NVH112" s="596"/>
      <c r="NVI112" s="291"/>
      <c r="NVJ112" s="291"/>
      <c r="NVK112" s="680"/>
      <c r="NVL112" s="291"/>
      <c r="NVM112" s="291"/>
      <c r="NVN112" s="618"/>
      <c r="NVO112" s="619"/>
      <c r="NVP112" s="596"/>
      <c r="NVQ112" s="291"/>
      <c r="NVR112" s="291"/>
      <c r="NVS112" s="680"/>
      <c r="NVT112" s="291"/>
      <c r="NVU112" s="291"/>
      <c r="NVV112" s="618"/>
      <c r="NVW112" s="619"/>
      <c r="NVX112" s="596"/>
      <c r="NVY112" s="291"/>
      <c r="NVZ112" s="291"/>
      <c r="NWA112" s="680"/>
      <c r="NWB112" s="291"/>
      <c r="NWC112" s="291"/>
      <c r="NWD112" s="618"/>
      <c r="NWE112" s="619"/>
      <c r="NWF112" s="596"/>
      <c r="NWG112" s="291"/>
      <c r="NWH112" s="291"/>
      <c r="NWI112" s="680"/>
      <c r="NWJ112" s="291"/>
      <c r="NWK112" s="291"/>
      <c r="NWL112" s="618"/>
      <c r="NWM112" s="619"/>
      <c r="NWN112" s="596"/>
      <c r="NWO112" s="291"/>
      <c r="NWP112" s="291"/>
      <c r="NWQ112" s="680"/>
      <c r="NWR112" s="291"/>
      <c r="NWS112" s="291"/>
      <c r="NWT112" s="618"/>
      <c r="NWU112" s="619"/>
      <c r="NWV112" s="596"/>
      <c r="NWW112" s="291"/>
      <c r="NWX112" s="291"/>
      <c r="NWY112" s="680"/>
      <c r="NWZ112" s="291"/>
      <c r="NXA112" s="291"/>
      <c r="NXB112" s="618"/>
      <c r="NXC112" s="619"/>
      <c r="NXD112" s="596"/>
      <c r="NXE112" s="291"/>
      <c r="NXF112" s="291"/>
      <c r="NXG112" s="680"/>
      <c r="NXH112" s="291"/>
      <c r="NXI112" s="291"/>
      <c r="NXJ112" s="618"/>
      <c r="NXK112" s="619"/>
      <c r="NXL112" s="596"/>
      <c r="NXM112" s="291"/>
      <c r="NXN112" s="291"/>
      <c r="NXO112" s="680"/>
      <c r="NXP112" s="291"/>
      <c r="NXQ112" s="291"/>
      <c r="NXR112" s="618"/>
      <c r="NXS112" s="619"/>
      <c r="NXT112" s="596"/>
      <c r="NXU112" s="291"/>
      <c r="NXV112" s="291"/>
      <c r="NXW112" s="680"/>
      <c r="NXX112" s="291"/>
      <c r="NXY112" s="291"/>
      <c r="NXZ112" s="618"/>
      <c r="NYA112" s="619"/>
      <c r="NYB112" s="596"/>
      <c r="NYC112" s="291"/>
      <c r="NYD112" s="291"/>
      <c r="NYE112" s="680"/>
      <c r="NYF112" s="291"/>
      <c r="NYG112" s="291"/>
      <c r="NYH112" s="618"/>
      <c r="NYI112" s="619"/>
      <c r="NYJ112" s="596"/>
      <c r="NYK112" s="291"/>
      <c r="NYL112" s="291"/>
      <c r="NYM112" s="680"/>
      <c r="NYN112" s="291"/>
      <c r="NYO112" s="291"/>
      <c r="NYP112" s="618"/>
      <c r="NYQ112" s="619"/>
      <c r="NYR112" s="596"/>
      <c r="NYS112" s="291"/>
      <c r="NYT112" s="291"/>
      <c r="NYU112" s="680"/>
      <c r="NYV112" s="291"/>
      <c r="NYW112" s="291"/>
      <c r="NYX112" s="618"/>
      <c r="NYY112" s="619"/>
      <c r="NYZ112" s="596"/>
      <c r="NZA112" s="291"/>
      <c r="NZB112" s="291"/>
      <c r="NZC112" s="680"/>
      <c r="NZD112" s="291"/>
      <c r="NZE112" s="291"/>
      <c r="NZF112" s="618"/>
      <c r="NZG112" s="619"/>
      <c r="NZH112" s="596"/>
      <c r="NZI112" s="291"/>
      <c r="NZJ112" s="291"/>
      <c r="NZK112" s="680"/>
      <c r="NZL112" s="291"/>
      <c r="NZM112" s="291"/>
      <c r="NZN112" s="618"/>
      <c r="NZO112" s="619"/>
      <c r="NZP112" s="596"/>
      <c r="NZQ112" s="291"/>
      <c r="NZR112" s="291"/>
      <c r="NZS112" s="680"/>
      <c r="NZT112" s="291"/>
      <c r="NZU112" s="291"/>
      <c r="NZV112" s="618"/>
      <c r="NZW112" s="619"/>
      <c r="NZX112" s="596"/>
      <c r="NZY112" s="291"/>
      <c r="NZZ112" s="291"/>
      <c r="OAA112" s="680"/>
      <c r="OAB112" s="291"/>
      <c r="OAC112" s="291"/>
      <c r="OAD112" s="618"/>
      <c r="OAE112" s="619"/>
      <c r="OAF112" s="596"/>
      <c r="OAG112" s="291"/>
      <c r="OAH112" s="291"/>
      <c r="OAI112" s="680"/>
      <c r="OAJ112" s="291"/>
      <c r="OAK112" s="291"/>
      <c r="OAL112" s="618"/>
      <c r="OAM112" s="619"/>
      <c r="OAN112" s="596"/>
      <c r="OAO112" s="291"/>
      <c r="OAP112" s="291"/>
      <c r="OAQ112" s="680"/>
      <c r="OAR112" s="291"/>
      <c r="OAS112" s="291"/>
      <c r="OAT112" s="618"/>
      <c r="OAU112" s="619"/>
      <c r="OAV112" s="596"/>
      <c r="OAW112" s="291"/>
      <c r="OAX112" s="291"/>
      <c r="OAY112" s="680"/>
      <c r="OAZ112" s="291"/>
      <c r="OBA112" s="291"/>
      <c r="OBB112" s="618"/>
      <c r="OBC112" s="619"/>
      <c r="OBD112" s="596"/>
      <c r="OBE112" s="291"/>
      <c r="OBF112" s="291"/>
      <c r="OBG112" s="680"/>
      <c r="OBH112" s="291"/>
      <c r="OBI112" s="291"/>
      <c r="OBJ112" s="618"/>
      <c r="OBK112" s="619"/>
      <c r="OBL112" s="596"/>
      <c r="OBM112" s="291"/>
      <c r="OBN112" s="291"/>
      <c r="OBO112" s="680"/>
      <c r="OBP112" s="291"/>
      <c r="OBQ112" s="291"/>
      <c r="OBR112" s="618"/>
      <c r="OBS112" s="619"/>
      <c r="OBT112" s="596"/>
      <c r="OBU112" s="291"/>
      <c r="OBV112" s="291"/>
      <c r="OBW112" s="680"/>
      <c r="OBX112" s="291"/>
      <c r="OBY112" s="291"/>
      <c r="OBZ112" s="618"/>
      <c r="OCA112" s="619"/>
      <c r="OCB112" s="596"/>
      <c r="OCC112" s="291"/>
      <c r="OCD112" s="291"/>
      <c r="OCE112" s="680"/>
      <c r="OCF112" s="291"/>
      <c r="OCG112" s="291"/>
      <c r="OCH112" s="618"/>
      <c r="OCI112" s="619"/>
      <c r="OCJ112" s="596"/>
      <c r="OCK112" s="291"/>
      <c r="OCL112" s="291"/>
      <c r="OCM112" s="680"/>
      <c r="OCN112" s="291"/>
      <c r="OCO112" s="291"/>
      <c r="OCP112" s="618"/>
      <c r="OCQ112" s="619"/>
      <c r="OCR112" s="596"/>
      <c r="OCS112" s="291"/>
      <c r="OCT112" s="291"/>
      <c r="OCU112" s="680"/>
      <c r="OCV112" s="291"/>
      <c r="OCW112" s="291"/>
      <c r="OCX112" s="618"/>
      <c r="OCY112" s="619"/>
      <c r="OCZ112" s="596"/>
      <c r="ODA112" s="291"/>
      <c r="ODB112" s="291"/>
      <c r="ODC112" s="680"/>
      <c r="ODD112" s="291"/>
      <c r="ODE112" s="291"/>
      <c r="ODF112" s="618"/>
      <c r="ODG112" s="619"/>
      <c r="ODH112" s="596"/>
      <c r="ODI112" s="291"/>
      <c r="ODJ112" s="291"/>
      <c r="ODK112" s="680"/>
      <c r="ODL112" s="291"/>
      <c r="ODM112" s="291"/>
      <c r="ODN112" s="618"/>
      <c r="ODO112" s="619"/>
      <c r="ODP112" s="596"/>
      <c r="ODQ112" s="291"/>
      <c r="ODR112" s="291"/>
      <c r="ODS112" s="680"/>
      <c r="ODT112" s="291"/>
      <c r="ODU112" s="291"/>
      <c r="ODV112" s="618"/>
      <c r="ODW112" s="619"/>
      <c r="ODX112" s="596"/>
      <c r="ODY112" s="291"/>
      <c r="ODZ112" s="291"/>
      <c r="OEA112" s="680"/>
      <c r="OEB112" s="291"/>
      <c r="OEC112" s="291"/>
      <c r="OED112" s="618"/>
      <c r="OEE112" s="619"/>
      <c r="OEF112" s="596"/>
      <c r="OEG112" s="291"/>
      <c r="OEH112" s="291"/>
      <c r="OEI112" s="680"/>
      <c r="OEJ112" s="291"/>
      <c r="OEK112" s="291"/>
      <c r="OEL112" s="618"/>
      <c r="OEM112" s="619"/>
      <c r="OEN112" s="596"/>
      <c r="OEO112" s="291"/>
      <c r="OEP112" s="291"/>
      <c r="OEQ112" s="680"/>
      <c r="OER112" s="291"/>
      <c r="OES112" s="291"/>
      <c r="OET112" s="618"/>
      <c r="OEU112" s="619"/>
      <c r="OEV112" s="596"/>
      <c r="OEW112" s="291"/>
      <c r="OEX112" s="291"/>
      <c r="OEY112" s="680"/>
      <c r="OEZ112" s="291"/>
      <c r="OFA112" s="291"/>
      <c r="OFB112" s="618"/>
      <c r="OFC112" s="619"/>
      <c r="OFD112" s="596"/>
      <c r="OFE112" s="291"/>
      <c r="OFF112" s="291"/>
      <c r="OFG112" s="680"/>
      <c r="OFH112" s="291"/>
      <c r="OFI112" s="291"/>
      <c r="OFJ112" s="618"/>
      <c r="OFK112" s="619"/>
      <c r="OFL112" s="596"/>
      <c r="OFM112" s="291"/>
      <c r="OFN112" s="291"/>
      <c r="OFO112" s="680"/>
      <c r="OFP112" s="291"/>
      <c r="OFQ112" s="291"/>
      <c r="OFR112" s="618"/>
      <c r="OFS112" s="619"/>
      <c r="OFT112" s="596"/>
      <c r="OFU112" s="291"/>
      <c r="OFV112" s="291"/>
      <c r="OFW112" s="680"/>
      <c r="OFX112" s="291"/>
      <c r="OFY112" s="291"/>
      <c r="OFZ112" s="618"/>
      <c r="OGA112" s="619"/>
      <c r="OGB112" s="596"/>
      <c r="OGC112" s="291"/>
      <c r="OGD112" s="291"/>
      <c r="OGE112" s="680"/>
      <c r="OGF112" s="291"/>
      <c r="OGG112" s="291"/>
      <c r="OGH112" s="618"/>
      <c r="OGI112" s="619"/>
      <c r="OGJ112" s="596"/>
      <c r="OGK112" s="291"/>
      <c r="OGL112" s="291"/>
      <c r="OGM112" s="680"/>
      <c r="OGN112" s="291"/>
      <c r="OGO112" s="291"/>
      <c r="OGP112" s="618"/>
      <c r="OGQ112" s="619"/>
      <c r="OGR112" s="596"/>
      <c r="OGS112" s="291"/>
      <c r="OGT112" s="291"/>
      <c r="OGU112" s="680"/>
      <c r="OGV112" s="291"/>
      <c r="OGW112" s="291"/>
      <c r="OGX112" s="618"/>
      <c r="OGY112" s="619"/>
      <c r="OGZ112" s="596"/>
      <c r="OHA112" s="291"/>
      <c r="OHB112" s="291"/>
      <c r="OHC112" s="680"/>
      <c r="OHD112" s="291"/>
      <c r="OHE112" s="291"/>
      <c r="OHF112" s="618"/>
      <c r="OHG112" s="619"/>
      <c r="OHH112" s="596"/>
      <c r="OHI112" s="291"/>
      <c r="OHJ112" s="291"/>
      <c r="OHK112" s="680"/>
      <c r="OHL112" s="291"/>
      <c r="OHM112" s="291"/>
      <c r="OHN112" s="618"/>
      <c r="OHO112" s="619"/>
      <c r="OHP112" s="596"/>
      <c r="OHQ112" s="291"/>
      <c r="OHR112" s="291"/>
      <c r="OHS112" s="680"/>
      <c r="OHT112" s="291"/>
      <c r="OHU112" s="291"/>
      <c r="OHV112" s="618"/>
      <c r="OHW112" s="619"/>
      <c r="OHX112" s="596"/>
      <c r="OHY112" s="291"/>
      <c r="OHZ112" s="291"/>
      <c r="OIA112" s="680"/>
      <c r="OIB112" s="291"/>
      <c r="OIC112" s="291"/>
      <c r="OID112" s="618"/>
      <c r="OIE112" s="619"/>
      <c r="OIF112" s="596"/>
      <c r="OIG112" s="291"/>
      <c r="OIH112" s="291"/>
      <c r="OII112" s="680"/>
      <c r="OIJ112" s="291"/>
      <c r="OIK112" s="291"/>
      <c r="OIL112" s="618"/>
      <c r="OIM112" s="619"/>
      <c r="OIN112" s="596"/>
      <c r="OIO112" s="291"/>
      <c r="OIP112" s="291"/>
      <c r="OIQ112" s="680"/>
      <c r="OIR112" s="291"/>
      <c r="OIS112" s="291"/>
      <c r="OIT112" s="618"/>
      <c r="OIU112" s="619"/>
      <c r="OIV112" s="596"/>
      <c r="OIW112" s="291"/>
      <c r="OIX112" s="291"/>
      <c r="OIY112" s="680"/>
      <c r="OIZ112" s="291"/>
      <c r="OJA112" s="291"/>
      <c r="OJB112" s="618"/>
      <c r="OJC112" s="619"/>
      <c r="OJD112" s="596"/>
      <c r="OJE112" s="291"/>
      <c r="OJF112" s="291"/>
      <c r="OJG112" s="680"/>
      <c r="OJH112" s="291"/>
      <c r="OJI112" s="291"/>
      <c r="OJJ112" s="618"/>
      <c r="OJK112" s="619"/>
      <c r="OJL112" s="596"/>
      <c r="OJM112" s="291"/>
      <c r="OJN112" s="291"/>
      <c r="OJO112" s="680"/>
      <c r="OJP112" s="291"/>
      <c r="OJQ112" s="291"/>
      <c r="OJR112" s="618"/>
      <c r="OJS112" s="619"/>
      <c r="OJT112" s="596"/>
      <c r="OJU112" s="291"/>
      <c r="OJV112" s="291"/>
      <c r="OJW112" s="680"/>
      <c r="OJX112" s="291"/>
      <c r="OJY112" s="291"/>
      <c r="OJZ112" s="618"/>
      <c r="OKA112" s="619"/>
      <c r="OKB112" s="596"/>
      <c r="OKC112" s="291"/>
      <c r="OKD112" s="291"/>
      <c r="OKE112" s="680"/>
      <c r="OKF112" s="291"/>
      <c r="OKG112" s="291"/>
      <c r="OKH112" s="618"/>
      <c r="OKI112" s="619"/>
      <c r="OKJ112" s="596"/>
      <c r="OKK112" s="291"/>
      <c r="OKL112" s="291"/>
      <c r="OKM112" s="680"/>
      <c r="OKN112" s="291"/>
      <c r="OKO112" s="291"/>
      <c r="OKP112" s="618"/>
      <c r="OKQ112" s="619"/>
      <c r="OKR112" s="596"/>
      <c r="OKS112" s="291"/>
      <c r="OKT112" s="291"/>
      <c r="OKU112" s="680"/>
      <c r="OKV112" s="291"/>
      <c r="OKW112" s="291"/>
      <c r="OKX112" s="618"/>
      <c r="OKY112" s="619"/>
      <c r="OKZ112" s="596"/>
      <c r="OLA112" s="291"/>
      <c r="OLB112" s="291"/>
      <c r="OLC112" s="680"/>
      <c r="OLD112" s="291"/>
      <c r="OLE112" s="291"/>
      <c r="OLF112" s="618"/>
      <c r="OLG112" s="619"/>
      <c r="OLH112" s="596"/>
      <c r="OLI112" s="291"/>
      <c r="OLJ112" s="291"/>
      <c r="OLK112" s="680"/>
      <c r="OLL112" s="291"/>
      <c r="OLM112" s="291"/>
      <c r="OLN112" s="618"/>
      <c r="OLO112" s="619"/>
      <c r="OLP112" s="596"/>
      <c r="OLQ112" s="291"/>
      <c r="OLR112" s="291"/>
      <c r="OLS112" s="680"/>
      <c r="OLT112" s="291"/>
      <c r="OLU112" s="291"/>
      <c r="OLV112" s="618"/>
      <c r="OLW112" s="619"/>
      <c r="OLX112" s="596"/>
      <c r="OLY112" s="291"/>
      <c r="OLZ112" s="291"/>
      <c r="OMA112" s="680"/>
      <c r="OMB112" s="291"/>
      <c r="OMC112" s="291"/>
      <c r="OMD112" s="618"/>
      <c r="OME112" s="619"/>
      <c r="OMF112" s="596"/>
      <c r="OMG112" s="291"/>
      <c r="OMH112" s="291"/>
      <c r="OMI112" s="680"/>
      <c r="OMJ112" s="291"/>
      <c r="OMK112" s="291"/>
      <c r="OML112" s="618"/>
      <c r="OMM112" s="619"/>
      <c r="OMN112" s="596"/>
      <c r="OMO112" s="291"/>
      <c r="OMP112" s="291"/>
      <c r="OMQ112" s="680"/>
      <c r="OMR112" s="291"/>
      <c r="OMS112" s="291"/>
      <c r="OMT112" s="618"/>
      <c r="OMU112" s="619"/>
      <c r="OMV112" s="596"/>
      <c r="OMW112" s="291"/>
      <c r="OMX112" s="291"/>
      <c r="OMY112" s="680"/>
      <c r="OMZ112" s="291"/>
      <c r="ONA112" s="291"/>
      <c r="ONB112" s="618"/>
      <c r="ONC112" s="619"/>
      <c r="OND112" s="596"/>
      <c r="ONE112" s="291"/>
      <c r="ONF112" s="291"/>
      <c r="ONG112" s="680"/>
      <c r="ONH112" s="291"/>
      <c r="ONI112" s="291"/>
      <c r="ONJ112" s="618"/>
      <c r="ONK112" s="619"/>
      <c r="ONL112" s="596"/>
      <c r="ONM112" s="291"/>
      <c r="ONN112" s="291"/>
      <c r="ONO112" s="680"/>
      <c r="ONP112" s="291"/>
      <c r="ONQ112" s="291"/>
      <c r="ONR112" s="618"/>
      <c r="ONS112" s="619"/>
      <c r="ONT112" s="596"/>
      <c r="ONU112" s="291"/>
      <c r="ONV112" s="291"/>
      <c r="ONW112" s="680"/>
      <c r="ONX112" s="291"/>
      <c r="ONY112" s="291"/>
      <c r="ONZ112" s="618"/>
      <c r="OOA112" s="619"/>
      <c r="OOB112" s="596"/>
      <c r="OOC112" s="291"/>
      <c r="OOD112" s="291"/>
      <c r="OOE112" s="680"/>
      <c r="OOF112" s="291"/>
      <c r="OOG112" s="291"/>
      <c r="OOH112" s="618"/>
      <c r="OOI112" s="619"/>
      <c r="OOJ112" s="596"/>
      <c r="OOK112" s="291"/>
      <c r="OOL112" s="291"/>
      <c r="OOM112" s="680"/>
      <c r="OON112" s="291"/>
      <c r="OOO112" s="291"/>
      <c r="OOP112" s="618"/>
      <c r="OOQ112" s="619"/>
      <c r="OOR112" s="596"/>
      <c r="OOS112" s="291"/>
      <c r="OOT112" s="291"/>
      <c r="OOU112" s="680"/>
      <c r="OOV112" s="291"/>
      <c r="OOW112" s="291"/>
      <c r="OOX112" s="618"/>
      <c r="OOY112" s="619"/>
      <c r="OOZ112" s="596"/>
      <c r="OPA112" s="291"/>
      <c r="OPB112" s="291"/>
      <c r="OPC112" s="680"/>
      <c r="OPD112" s="291"/>
      <c r="OPE112" s="291"/>
      <c r="OPF112" s="618"/>
      <c r="OPG112" s="619"/>
      <c r="OPH112" s="596"/>
      <c r="OPI112" s="291"/>
      <c r="OPJ112" s="291"/>
      <c r="OPK112" s="680"/>
      <c r="OPL112" s="291"/>
      <c r="OPM112" s="291"/>
      <c r="OPN112" s="618"/>
      <c r="OPO112" s="619"/>
      <c r="OPP112" s="596"/>
      <c r="OPQ112" s="291"/>
      <c r="OPR112" s="291"/>
      <c r="OPS112" s="680"/>
      <c r="OPT112" s="291"/>
      <c r="OPU112" s="291"/>
      <c r="OPV112" s="618"/>
      <c r="OPW112" s="619"/>
      <c r="OPX112" s="596"/>
      <c r="OPY112" s="291"/>
      <c r="OPZ112" s="291"/>
      <c r="OQA112" s="680"/>
      <c r="OQB112" s="291"/>
      <c r="OQC112" s="291"/>
      <c r="OQD112" s="618"/>
      <c r="OQE112" s="619"/>
      <c r="OQF112" s="596"/>
      <c r="OQG112" s="291"/>
      <c r="OQH112" s="291"/>
      <c r="OQI112" s="680"/>
      <c r="OQJ112" s="291"/>
      <c r="OQK112" s="291"/>
      <c r="OQL112" s="618"/>
      <c r="OQM112" s="619"/>
      <c r="OQN112" s="596"/>
      <c r="OQO112" s="291"/>
      <c r="OQP112" s="291"/>
      <c r="OQQ112" s="680"/>
      <c r="OQR112" s="291"/>
      <c r="OQS112" s="291"/>
      <c r="OQT112" s="618"/>
      <c r="OQU112" s="619"/>
      <c r="OQV112" s="596"/>
      <c r="OQW112" s="291"/>
      <c r="OQX112" s="291"/>
      <c r="OQY112" s="680"/>
      <c r="OQZ112" s="291"/>
      <c r="ORA112" s="291"/>
      <c r="ORB112" s="618"/>
      <c r="ORC112" s="619"/>
      <c r="ORD112" s="596"/>
      <c r="ORE112" s="291"/>
      <c r="ORF112" s="291"/>
      <c r="ORG112" s="680"/>
      <c r="ORH112" s="291"/>
      <c r="ORI112" s="291"/>
      <c r="ORJ112" s="618"/>
      <c r="ORK112" s="619"/>
      <c r="ORL112" s="596"/>
      <c r="ORM112" s="291"/>
      <c r="ORN112" s="291"/>
      <c r="ORO112" s="680"/>
      <c r="ORP112" s="291"/>
      <c r="ORQ112" s="291"/>
      <c r="ORR112" s="618"/>
      <c r="ORS112" s="619"/>
      <c r="ORT112" s="596"/>
      <c r="ORU112" s="291"/>
      <c r="ORV112" s="291"/>
      <c r="ORW112" s="680"/>
      <c r="ORX112" s="291"/>
      <c r="ORY112" s="291"/>
      <c r="ORZ112" s="618"/>
      <c r="OSA112" s="619"/>
      <c r="OSB112" s="596"/>
      <c r="OSC112" s="291"/>
      <c r="OSD112" s="291"/>
      <c r="OSE112" s="680"/>
      <c r="OSF112" s="291"/>
      <c r="OSG112" s="291"/>
      <c r="OSH112" s="618"/>
      <c r="OSI112" s="619"/>
      <c r="OSJ112" s="596"/>
      <c r="OSK112" s="291"/>
      <c r="OSL112" s="291"/>
      <c r="OSM112" s="680"/>
      <c r="OSN112" s="291"/>
      <c r="OSO112" s="291"/>
      <c r="OSP112" s="618"/>
      <c r="OSQ112" s="619"/>
      <c r="OSR112" s="596"/>
      <c r="OSS112" s="291"/>
      <c r="OST112" s="291"/>
      <c r="OSU112" s="680"/>
      <c r="OSV112" s="291"/>
      <c r="OSW112" s="291"/>
      <c r="OSX112" s="618"/>
      <c r="OSY112" s="619"/>
      <c r="OSZ112" s="596"/>
      <c r="OTA112" s="291"/>
      <c r="OTB112" s="291"/>
      <c r="OTC112" s="680"/>
      <c r="OTD112" s="291"/>
      <c r="OTE112" s="291"/>
      <c r="OTF112" s="618"/>
      <c r="OTG112" s="619"/>
      <c r="OTH112" s="596"/>
      <c r="OTI112" s="291"/>
      <c r="OTJ112" s="291"/>
      <c r="OTK112" s="680"/>
      <c r="OTL112" s="291"/>
      <c r="OTM112" s="291"/>
      <c r="OTN112" s="618"/>
      <c r="OTO112" s="619"/>
      <c r="OTP112" s="596"/>
      <c r="OTQ112" s="291"/>
      <c r="OTR112" s="291"/>
      <c r="OTS112" s="680"/>
      <c r="OTT112" s="291"/>
      <c r="OTU112" s="291"/>
      <c r="OTV112" s="618"/>
      <c r="OTW112" s="619"/>
      <c r="OTX112" s="596"/>
      <c r="OTY112" s="291"/>
      <c r="OTZ112" s="291"/>
      <c r="OUA112" s="680"/>
      <c r="OUB112" s="291"/>
      <c r="OUC112" s="291"/>
      <c r="OUD112" s="618"/>
      <c r="OUE112" s="619"/>
      <c r="OUF112" s="596"/>
      <c r="OUG112" s="291"/>
      <c r="OUH112" s="291"/>
      <c r="OUI112" s="680"/>
      <c r="OUJ112" s="291"/>
      <c r="OUK112" s="291"/>
      <c r="OUL112" s="618"/>
      <c r="OUM112" s="619"/>
      <c r="OUN112" s="596"/>
      <c r="OUO112" s="291"/>
      <c r="OUP112" s="291"/>
      <c r="OUQ112" s="680"/>
      <c r="OUR112" s="291"/>
      <c r="OUS112" s="291"/>
      <c r="OUT112" s="618"/>
      <c r="OUU112" s="619"/>
      <c r="OUV112" s="596"/>
      <c r="OUW112" s="291"/>
      <c r="OUX112" s="291"/>
      <c r="OUY112" s="680"/>
      <c r="OUZ112" s="291"/>
      <c r="OVA112" s="291"/>
      <c r="OVB112" s="618"/>
      <c r="OVC112" s="619"/>
      <c r="OVD112" s="596"/>
      <c r="OVE112" s="291"/>
      <c r="OVF112" s="291"/>
      <c r="OVG112" s="680"/>
      <c r="OVH112" s="291"/>
      <c r="OVI112" s="291"/>
      <c r="OVJ112" s="618"/>
      <c r="OVK112" s="619"/>
      <c r="OVL112" s="596"/>
      <c r="OVM112" s="291"/>
      <c r="OVN112" s="291"/>
      <c r="OVO112" s="680"/>
      <c r="OVP112" s="291"/>
      <c r="OVQ112" s="291"/>
      <c r="OVR112" s="618"/>
      <c r="OVS112" s="619"/>
      <c r="OVT112" s="596"/>
      <c r="OVU112" s="291"/>
      <c r="OVV112" s="291"/>
      <c r="OVW112" s="680"/>
      <c r="OVX112" s="291"/>
      <c r="OVY112" s="291"/>
      <c r="OVZ112" s="618"/>
      <c r="OWA112" s="619"/>
      <c r="OWB112" s="596"/>
      <c r="OWC112" s="291"/>
      <c r="OWD112" s="291"/>
      <c r="OWE112" s="680"/>
      <c r="OWF112" s="291"/>
      <c r="OWG112" s="291"/>
      <c r="OWH112" s="618"/>
      <c r="OWI112" s="619"/>
      <c r="OWJ112" s="596"/>
      <c r="OWK112" s="291"/>
      <c r="OWL112" s="291"/>
      <c r="OWM112" s="680"/>
      <c r="OWN112" s="291"/>
      <c r="OWO112" s="291"/>
      <c r="OWP112" s="618"/>
      <c r="OWQ112" s="619"/>
      <c r="OWR112" s="596"/>
      <c r="OWS112" s="291"/>
      <c r="OWT112" s="291"/>
      <c r="OWU112" s="680"/>
      <c r="OWV112" s="291"/>
      <c r="OWW112" s="291"/>
      <c r="OWX112" s="618"/>
      <c r="OWY112" s="619"/>
      <c r="OWZ112" s="596"/>
      <c r="OXA112" s="291"/>
      <c r="OXB112" s="291"/>
      <c r="OXC112" s="680"/>
      <c r="OXD112" s="291"/>
      <c r="OXE112" s="291"/>
      <c r="OXF112" s="618"/>
      <c r="OXG112" s="619"/>
      <c r="OXH112" s="596"/>
      <c r="OXI112" s="291"/>
      <c r="OXJ112" s="291"/>
      <c r="OXK112" s="680"/>
      <c r="OXL112" s="291"/>
      <c r="OXM112" s="291"/>
      <c r="OXN112" s="618"/>
      <c r="OXO112" s="619"/>
      <c r="OXP112" s="596"/>
      <c r="OXQ112" s="291"/>
      <c r="OXR112" s="291"/>
      <c r="OXS112" s="680"/>
      <c r="OXT112" s="291"/>
      <c r="OXU112" s="291"/>
      <c r="OXV112" s="618"/>
      <c r="OXW112" s="619"/>
      <c r="OXX112" s="596"/>
      <c r="OXY112" s="291"/>
      <c r="OXZ112" s="291"/>
      <c r="OYA112" s="680"/>
      <c r="OYB112" s="291"/>
      <c r="OYC112" s="291"/>
      <c r="OYD112" s="618"/>
      <c r="OYE112" s="619"/>
      <c r="OYF112" s="596"/>
      <c r="OYG112" s="291"/>
      <c r="OYH112" s="291"/>
      <c r="OYI112" s="680"/>
      <c r="OYJ112" s="291"/>
      <c r="OYK112" s="291"/>
      <c r="OYL112" s="618"/>
      <c r="OYM112" s="619"/>
      <c r="OYN112" s="596"/>
      <c r="OYO112" s="291"/>
      <c r="OYP112" s="291"/>
      <c r="OYQ112" s="680"/>
      <c r="OYR112" s="291"/>
      <c r="OYS112" s="291"/>
      <c r="OYT112" s="618"/>
      <c r="OYU112" s="619"/>
      <c r="OYV112" s="596"/>
      <c r="OYW112" s="291"/>
      <c r="OYX112" s="291"/>
      <c r="OYY112" s="680"/>
      <c r="OYZ112" s="291"/>
      <c r="OZA112" s="291"/>
      <c r="OZB112" s="618"/>
      <c r="OZC112" s="619"/>
      <c r="OZD112" s="596"/>
      <c r="OZE112" s="291"/>
      <c r="OZF112" s="291"/>
      <c r="OZG112" s="680"/>
      <c r="OZH112" s="291"/>
      <c r="OZI112" s="291"/>
      <c r="OZJ112" s="618"/>
      <c r="OZK112" s="619"/>
      <c r="OZL112" s="596"/>
      <c r="OZM112" s="291"/>
      <c r="OZN112" s="291"/>
      <c r="OZO112" s="680"/>
      <c r="OZP112" s="291"/>
      <c r="OZQ112" s="291"/>
      <c r="OZR112" s="618"/>
      <c r="OZS112" s="619"/>
      <c r="OZT112" s="596"/>
      <c r="OZU112" s="291"/>
      <c r="OZV112" s="291"/>
      <c r="OZW112" s="680"/>
      <c r="OZX112" s="291"/>
      <c r="OZY112" s="291"/>
      <c r="OZZ112" s="618"/>
      <c r="PAA112" s="619"/>
      <c r="PAB112" s="596"/>
      <c r="PAC112" s="291"/>
      <c r="PAD112" s="291"/>
      <c r="PAE112" s="680"/>
      <c r="PAF112" s="291"/>
      <c r="PAG112" s="291"/>
      <c r="PAH112" s="618"/>
      <c r="PAI112" s="619"/>
      <c r="PAJ112" s="596"/>
      <c r="PAK112" s="291"/>
      <c r="PAL112" s="291"/>
      <c r="PAM112" s="680"/>
      <c r="PAN112" s="291"/>
      <c r="PAO112" s="291"/>
      <c r="PAP112" s="618"/>
      <c r="PAQ112" s="619"/>
      <c r="PAR112" s="596"/>
      <c r="PAS112" s="291"/>
      <c r="PAT112" s="291"/>
      <c r="PAU112" s="680"/>
      <c r="PAV112" s="291"/>
      <c r="PAW112" s="291"/>
      <c r="PAX112" s="618"/>
      <c r="PAY112" s="619"/>
      <c r="PAZ112" s="596"/>
      <c r="PBA112" s="291"/>
      <c r="PBB112" s="291"/>
      <c r="PBC112" s="680"/>
      <c r="PBD112" s="291"/>
      <c r="PBE112" s="291"/>
      <c r="PBF112" s="618"/>
      <c r="PBG112" s="619"/>
      <c r="PBH112" s="596"/>
      <c r="PBI112" s="291"/>
      <c r="PBJ112" s="291"/>
      <c r="PBK112" s="680"/>
      <c r="PBL112" s="291"/>
      <c r="PBM112" s="291"/>
      <c r="PBN112" s="618"/>
      <c r="PBO112" s="619"/>
      <c r="PBP112" s="596"/>
      <c r="PBQ112" s="291"/>
      <c r="PBR112" s="291"/>
      <c r="PBS112" s="680"/>
      <c r="PBT112" s="291"/>
      <c r="PBU112" s="291"/>
      <c r="PBV112" s="618"/>
      <c r="PBW112" s="619"/>
      <c r="PBX112" s="596"/>
      <c r="PBY112" s="291"/>
      <c r="PBZ112" s="291"/>
      <c r="PCA112" s="680"/>
      <c r="PCB112" s="291"/>
      <c r="PCC112" s="291"/>
      <c r="PCD112" s="618"/>
      <c r="PCE112" s="619"/>
      <c r="PCF112" s="596"/>
      <c r="PCG112" s="291"/>
      <c r="PCH112" s="291"/>
      <c r="PCI112" s="680"/>
      <c r="PCJ112" s="291"/>
      <c r="PCK112" s="291"/>
      <c r="PCL112" s="618"/>
      <c r="PCM112" s="619"/>
      <c r="PCN112" s="596"/>
      <c r="PCO112" s="291"/>
      <c r="PCP112" s="291"/>
      <c r="PCQ112" s="680"/>
      <c r="PCR112" s="291"/>
      <c r="PCS112" s="291"/>
      <c r="PCT112" s="618"/>
      <c r="PCU112" s="619"/>
      <c r="PCV112" s="596"/>
      <c r="PCW112" s="291"/>
      <c r="PCX112" s="291"/>
      <c r="PCY112" s="680"/>
      <c r="PCZ112" s="291"/>
      <c r="PDA112" s="291"/>
      <c r="PDB112" s="618"/>
      <c r="PDC112" s="619"/>
      <c r="PDD112" s="596"/>
      <c r="PDE112" s="291"/>
      <c r="PDF112" s="291"/>
      <c r="PDG112" s="680"/>
      <c r="PDH112" s="291"/>
      <c r="PDI112" s="291"/>
      <c r="PDJ112" s="618"/>
      <c r="PDK112" s="619"/>
      <c r="PDL112" s="596"/>
      <c r="PDM112" s="291"/>
      <c r="PDN112" s="291"/>
      <c r="PDO112" s="680"/>
      <c r="PDP112" s="291"/>
      <c r="PDQ112" s="291"/>
      <c r="PDR112" s="618"/>
      <c r="PDS112" s="619"/>
      <c r="PDT112" s="596"/>
      <c r="PDU112" s="291"/>
      <c r="PDV112" s="291"/>
      <c r="PDW112" s="680"/>
      <c r="PDX112" s="291"/>
      <c r="PDY112" s="291"/>
      <c r="PDZ112" s="618"/>
      <c r="PEA112" s="619"/>
      <c r="PEB112" s="596"/>
      <c r="PEC112" s="291"/>
      <c r="PED112" s="291"/>
      <c r="PEE112" s="680"/>
      <c r="PEF112" s="291"/>
      <c r="PEG112" s="291"/>
      <c r="PEH112" s="618"/>
      <c r="PEI112" s="619"/>
      <c r="PEJ112" s="596"/>
      <c r="PEK112" s="291"/>
      <c r="PEL112" s="291"/>
      <c r="PEM112" s="680"/>
      <c r="PEN112" s="291"/>
      <c r="PEO112" s="291"/>
      <c r="PEP112" s="618"/>
      <c r="PEQ112" s="619"/>
      <c r="PER112" s="596"/>
      <c r="PES112" s="291"/>
      <c r="PET112" s="291"/>
      <c r="PEU112" s="680"/>
      <c r="PEV112" s="291"/>
      <c r="PEW112" s="291"/>
      <c r="PEX112" s="618"/>
      <c r="PEY112" s="619"/>
      <c r="PEZ112" s="596"/>
      <c r="PFA112" s="291"/>
      <c r="PFB112" s="291"/>
      <c r="PFC112" s="680"/>
      <c r="PFD112" s="291"/>
      <c r="PFE112" s="291"/>
      <c r="PFF112" s="618"/>
      <c r="PFG112" s="619"/>
      <c r="PFH112" s="596"/>
      <c r="PFI112" s="291"/>
      <c r="PFJ112" s="291"/>
      <c r="PFK112" s="680"/>
      <c r="PFL112" s="291"/>
      <c r="PFM112" s="291"/>
      <c r="PFN112" s="618"/>
      <c r="PFO112" s="619"/>
      <c r="PFP112" s="596"/>
      <c r="PFQ112" s="291"/>
      <c r="PFR112" s="291"/>
      <c r="PFS112" s="680"/>
      <c r="PFT112" s="291"/>
      <c r="PFU112" s="291"/>
      <c r="PFV112" s="618"/>
      <c r="PFW112" s="619"/>
      <c r="PFX112" s="596"/>
      <c r="PFY112" s="291"/>
      <c r="PFZ112" s="291"/>
      <c r="PGA112" s="680"/>
      <c r="PGB112" s="291"/>
      <c r="PGC112" s="291"/>
      <c r="PGD112" s="618"/>
      <c r="PGE112" s="619"/>
      <c r="PGF112" s="596"/>
      <c r="PGG112" s="291"/>
      <c r="PGH112" s="291"/>
      <c r="PGI112" s="680"/>
      <c r="PGJ112" s="291"/>
      <c r="PGK112" s="291"/>
      <c r="PGL112" s="618"/>
      <c r="PGM112" s="619"/>
      <c r="PGN112" s="596"/>
      <c r="PGO112" s="291"/>
      <c r="PGP112" s="291"/>
      <c r="PGQ112" s="680"/>
      <c r="PGR112" s="291"/>
      <c r="PGS112" s="291"/>
      <c r="PGT112" s="618"/>
      <c r="PGU112" s="619"/>
      <c r="PGV112" s="596"/>
      <c r="PGW112" s="291"/>
      <c r="PGX112" s="291"/>
      <c r="PGY112" s="680"/>
      <c r="PGZ112" s="291"/>
      <c r="PHA112" s="291"/>
      <c r="PHB112" s="618"/>
      <c r="PHC112" s="619"/>
      <c r="PHD112" s="596"/>
      <c r="PHE112" s="291"/>
      <c r="PHF112" s="291"/>
      <c r="PHG112" s="680"/>
      <c r="PHH112" s="291"/>
      <c r="PHI112" s="291"/>
      <c r="PHJ112" s="618"/>
      <c r="PHK112" s="619"/>
      <c r="PHL112" s="596"/>
      <c r="PHM112" s="291"/>
      <c r="PHN112" s="291"/>
      <c r="PHO112" s="680"/>
      <c r="PHP112" s="291"/>
      <c r="PHQ112" s="291"/>
      <c r="PHR112" s="618"/>
      <c r="PHS112" s="619"/>
      <c r="PHT112" s="596"/>
      <c r="PHU112" s="291"/>
      <c r="PHV112" s="291"/>
      <c r="PHW112" s="680"/>
      <c r="PHX112" s="291"/>
      <c r="PHY112" s="291"/>
      <c r="PHZ112" s="618"/>
      <c r="PIA112" s="619"/>
      <c r="PIB112" s="596"/>
      <c r="PIC112" s="291"/>
      <c r="PID112" s="291"/>
      <c r="PIE112" s="680"/>
      <c r="PIF112" s="291"/>
      <c r="PIG112" s="291"/>
      <c r="PIH112" s="618"/>
      <c r="PII112" s="619"/>
      <c r="PIJ112" s="596"/>
      <c r="PIK112" s="291"/>
      <c r="PIL112" s="291"/>
      <c r="PIM112" s="680"/>
      <c r="PIN112" s="291"/>
      <c r="PIO112" s="291"/>
      <c r="PIP112" s="618"/>
      <c r="PIQ112" s="619"/>
      <c r="PIR112" s="596"/>
      <c r="PIS112" s="291"/>
      <c r="PIT112" s="291"/>
      <c r="PIU112" s="680"/>
      <c r="PIV112" s="291"/>
      <c r="PIW112" s="291"/>
      <c r="PIX112" s="618"/>
      <c r="PIY112" s="619"/>
      <c r="PIZ112" s="596"/>
      <c r="PJA112" s="291"/>
      <c r="PJB112" s="291"/>
      <c r="PJC112" s="680"/>
      <c r="PJD112" s="291"/>
      <c r="PJE112" s="291"/>
      <c r="PJF112" s="618"/>
      <c r="PJG112" s="619"/>
      <c r="PJH112" s="596"/>
      <c r="PJI112" s="291"/>
      <c r="PJJ112" s="291"/>
      <c r="PJK112" s="680"/>
      <c r="PJL112" s="291"/>
      <c r="PJM112" s="291"/>
      <c r="PJN112" s="618"/>
      <c r="PJO112" s="619"/>
      <c r="PJP112" s="596"/>
      <c r="PJQ112" s="291"/>
      <c r="PJR112" s="291"/>
      <c r="PJS112" s="680"/>
      <c r="PJT112" s="291"/>
      <c r="PJU112" s="291"/>
      <c r="PJV112" s="618"/>
      <c r="PJW112" s="619"/>
      <c r="PJX112" s="596"/>
      <c r="PJY112" s="291"/>
      <c r="PJZ112" s="291"/>
      <c r="PKA112" s="680"/>
      <c r="PKB112" s="291"/>
      <c r="PKC112" s="291"/>
      <c r="PKD112" s="618"/>
      <c r="PKE112" s="619"/>
      <c r="PKF112" s="596"/>
      <c r="PKG112" s="291"/>
      <c r="PKH112" s="291"/>
      <c r="PKI112" s="680"/>
      <c r="PKJ112" s="291"/>
      <c r="PKK112" s="291"/>
      <c r="PKL112" s="618"/>
      <c r="PKM112" s="619"/>
      <c r="PKN112" s="596"/>
      <c r="PKO112" s="291"/>
      <c r="PKP112" s="291"/>
      <c r="PKQ112" s="680"/>
      <c r="PKR112" s="291"/>
      <c r="PKS112" s="291"/>
      <c r="PKT112" s="618"/>
      <c r="PKU112" s="619"/>
      <c r="PKV112" s="596"/>
      <c r="PKW112" s="291"/>
      <c r="PKX112" s="291"/>
      <c r="PKY112" s="680"/>
      <c r="PKZ112" s="291"/>
      <c r="PLA112" s="291"/>
      <c r="PLB112" s="618"/>
      <c r="PLC112" s="619"/>
      <c r="PLD112" s="596"/>
      <c r="PLE112" s="291"/>
      <c r="PLF112" s="291"/>
      <c r="PLG112" s="680"/>
      <c r="PLH112" s="291"/>
      <c r="PLI112" s="291"/>
      <c r="PLJ112" s="618"/>
      <c r="PLK112" s="619"/>
      <c r="PLL112" s="596"/>
      <c r="PLM112" s="291"/>
      <c r="PLN112" s="291"/>
      <c r="PLO112" s="680"/>
      <c r="PLP112" s="291"/>
      <c r="PLQ112" s="291"/>
      <c r="PLR112" s="618"/>
      <c r="PLS112" s="619"/>
      <c r="PLT112" s="596"/>
      <c r="PLU112" s="291"/>
      <c r="PLV112" s="291"/>
      <c r="PLW112" s="680"/>
      <c r="PLX112" s="291"/>
      <c r="PLY112" s="291"/>
      <c r="PLZ112" s="618"/>
      <c r="PMA112" s="619"/>
      <c r="PMB112" s="596"/>
      <c r="PMC112" s="291"/>
      <c r="PMD112" s="291"/>
      <c r="PME112" s="680"/>
      <c r="PMF112" s="291"/>
      <c r="PMG112" s="291"/>
      <c r="PMH112" s="618"/>
      <c r="PMI112" s="619"/>
      <c r="PMJ112" s="596"/>
      <c r="PMK112" s="291"/>
      <c r="PML112" s="291"/>
      <c r="PMM112" s="680"/>
      <c r="PMN112" s="291"/>
      <c r="PMO112" s="291"/>
      <c r="PMP112" s="618"/>
      <c r="PMQ112" s="619"/>
      <c r="PMR112" s="596"/>
      <c r="PMS112" s="291"/>
      <c r="PMT112" s="291"/>
      <c r="PMU112" s="680"/>
      <c r="PMV112" s="291"/>
      <c r="PMW112" s="291"/>
      <c r="PMX112" s="618"/>
      <c r="PMY112" s="619"/>
      <c r="PMZ112" s="596"/>
      <c r="PNA112" s="291"/>
      <c r="PNB112" s="291"/>
      <c r="PNC112" s="680"/>
      <c r="PND112" s="291"/>
      <c r="PNE112" s="291"/>
      <c r="PNF112" s="618"/>
      <c r="PNG112" s="619"/>
      <c r="PNH112" s="596"/>
      <c r="PNI112" s="291"/>
      <c r="PNJ112" s="291"/>
      <c r="PNK112" s="680"/>
      <c r="PNL112" s="291"/>
      <c r="PNM112" s="291"/>
      <c r="PNN112" s="618"/>
      <c r="PNO112" s="619"/>
      <c r="PNP112" s="596"/>
      <c r="PNQ112" s="291"/>
      <c r="PNR112" s="291"/>
      <c r="PNS112" s="680"/>
      <c r="PNT112" s="291"/>
      <c r="PNU112" s="291"/>
      <c r="PNV112" s="618"/>
      <c r="PNW112" s="619"/>
      <c r="PNX112" s="596"/>
      <c r="PNY112" s="291"/>
      <c r="PNZ112" s="291"/>
      <c r="POA112" s="680"/>
      <c r="POB112" s="291"/>
      <c r="POC112" s="291"/>
      <c r="POD112" s="618"/>
      <c r="POE112" s="619"/>
      <c r="POF112" s="596"/>
      <c r="POG112" s="291"/>
      <c r="POH112" s="291"/>
      <c r="POI112" s="680"/>
      <c r="POJ112" s="291"/>
      <c r="POK112" s="291"/>
      <c r="POL112" s="618"/>
      <c r="POM112" s="619"/>
      <c r="PON112" s="596"/>
      <c r="POO112" s="291"/>
      <c r="POP112" s="291"/>
      <c r="POQ112" s="680"/>
      <c r="POR112" s="291"/>
      <c r="POS112" s="291"/>
      <c r="POT112" s="618"/>
      <c r="POU112" s="619"/>
      <c r="POV112" s="596"/>
      <c r="POW112" s="291"/>
      <c r="POX112" s="291"/>
      <c r="POY112" s="680"/>
      <c r="POZ112" s="291"/>
      <c r="PPA112" s="291"/>
      <c r="PPB112" s="618"/>
      <c r="PPC112" s="619"/>
      <c r="PPD112" s="596"/>
      <c r="PPE112" s="291"/>
      <c r="PPF112" s="291"/>
      <c r="PPG112" s="680"/>
      <c r="PPH112" s="291"/>
      <c r="PPI112" s="291"/>
      <c r="PPJ112" s="618"/>
      <c r="PPK112" s="619"/>
      <c r="PPL112" s="596"/>
      <c r="PPM112" s="291"/>
      <c r="PPN112" s="291"/>
      <c r="PPO112" s="680"/>
      <c r="PPP112" s="291"/>
      <c r="PPQ112" s="291"/>
      <c r="PPR112" s="618"/>
      <c r="PPS112" s="619"/>
      <c r="PPT112" s="596"/>
      <c r="PPU112" s="291"/>
      <c r="PPV112" s="291"/>
      <c r="PPW112" s="680"/>
      <c r="PPX112" s="291"/>
      <c r="PPY112" s="291"/>
      <c r="PPZ112" s="618"/>
      <c r="PQA112" s="619"/>
      <c r="PQB112" s="596"/>
      <c r="PQC112" s="291"/>
      <c r="PQD112" s="291"/>
      <c r="PQE112" s="680"/>
      <c r="PQF112" s="291"/>
      <c r="PQG112" s="291"/>
      <c r="PQH112" s="618"/>
      <c r="PQI112" s="619"/>
      <c r="PQJ112" s="596"/>
      <c r="PQK112" s="291"/>
      <c r="PQL112" s="291"/>
      <c r="PQM112" s="680"/>
      <c r="PQN112" s="291"/>
      <c r="PQO112" s="291"/>
      <c r="PQP112" s="618"/>
      <c r="PQQ112" s="619"/>
      <c r="PQR112" s="596"/>
      <c r="PQS112" s="291"/>
      <c r="PQT112" s="291"/>
      <c r="PQU112" s="680"/>
      <c r="PQV112" s="291"/>
      <c r="PQW112" s="291"/>
      <c r="PQX112" s="618"/>
      <c r="PQY112" s="619"/>
      <c r="PQZ112" s="596"/>
      <c r="PRA112" s="291"/>
      <c r="PRB112" s="291"/>
      <c r="PRC112" s="680"/>
      <c r="PRD112" s="291"/>
      <c r="PRE112" s="291"/>
      <c r="PRF112" s="618"/>
      <c r="PRG112" s="619"/>
      <c r="PRH112" s="596"/>
      <c r="PRI112" s="291"/>
      <c r="PRJ112" s="291"/>
      <c r="PRK112" s="680"/>
      <c r="PRL112" s="291"/>
      <c r="PRM112" s="291"/>
      <c r="PRN112" s="618"/>
      <c r="PRO112" s="619"/>
      <c r="PRP112" s="596"/>
      <c r="PRQ112" s="291"/>
      <c r="PRR112" s="291"/>
      <c r="PRS112" s="680"/>
      <c r="PRT112" s="291"/>
      <c r="PRU112" s="291"/>
      <c r="PRV112" s="618"/>
      <c r="PRW112" s="619"/>
      <c r="PRX112" s="596"/>
      <c r="PRY112" s="291"/>
      <c r="PRZ112" s="291"/>
      <c r="PSA112" s="680"/>
      <c r="PSB112" s="291"/>
      <c r="PSC112" s="291"/>
      <c r="PSD112" s="618"/>
      <c r="PSE112" s="619"/>
      <c r="PSF112" s="596"/>
      <c r="PSG112" s="291"/>
      <c r="PSH112" s="291"/>
      <c r="PSI112" s="680"/>
      <c r="PSJ112" s="291"/>
      <c r="PSK112" s="291"/>
      <c r="PSL112" s="618"/>
      <c r="PSM112" s="619"/>
      <c r="PSN112" s="596"/>
      <c r="PSO112" s="291"/>
      <c r="PSP112" s="291"/>
      <c r="PSQ112" s="680"/>
      <c r="PSR112" s="291"/>
      <c r="PSS112" s="291"/>
      <c r="PST112" s="618"/>
      <c r="PSU112" s="619"/>
      <c r="PSV112" s="596"/>
      <c r="PSW112" s="291"/>
      <c r="PSX112" s="291"/>
      <c r="PSY112" s="680"/>
      <c r="PSZ112" s="291"/>
      <c r="PTA112" s="291"/>
      <c r="PTB112" s="618"/>
      <c r="PTC112" s="619"/>
      <c r="PTD112" s="596"/>
      <c r="PTE112" s="291"/>
      <c r="PTF112" s="291"/>
      <c r="PTG112" s="680"/>
      <c r="PTH112" s="291"/>
      <c r="PTI112" s="291"/>
      <c r="PTJ112" s="618"/>
      <c r="PTK112" s="619"/>
      <c r="PTL112" s="596"/>
      <c r="PTM112" s="291"/>
      <c r="PTN112" s="291"/>
      <c r="PTO112" s="680"/>
      <c r="PTP112" s="291"/>
      <c r="PTQ112" s="291"/>
      <c r="PTR112" s="618"/>
      <c r="PTS112" s="619"/>
      <c r="PTT112" s="596"/>
      <c r="PTU112" s="291"/>
      <c r="PTV112" s="291"/>
      <c r="PTW112" s="680"/>
      <c r="PTX112" s="291"/>
      <c r="PTY112" s="291"/>
      <c r="PTZ112" s="618"/>
      <c r="PUA112" s="619"/>
      <c r="PUB112" s="596"/>
      <c r="PUC112" s="291"/>
      <c r="PUD112" s="291"/>
      <c r="PUE112" s="680"/>
      <c r="PUF112" s="291"/>
      <c r="PUG112" s="291"/>
      <c r="PUH112" s="618"/>
      <c r="PUI112" s="619"/>
      <c r="PUJ112" s="596"/>
      <c r="PUK112" s="291"/>
      <c r="PUL112" s="291"/>
      <c r="PUM112" s="680"/>
      <c r="PUN112" s="291"/>
      <c r="PUO112" s="291"/>
      <c r="PUP112" s="618"/>
      <c r="PUQ112" s="619"/>
      <c r="PUR112" s="596"/>
      <c r="PUS112" s="291"/>
      <c r="PUT112" s="291"/>
      <c r="PUU112" s="680"/>
      <c r="PUV112" s="291"/>
      <c r="PUW112" s="291"/>
      <c r="PUX112" s="618"/>
      <c r="PUY112" s="619"/>
      <c r="PUZ112" s="596"/>
      <c r="PVA112" s="291"/>
      <c r="PVB112" s="291"/>
      <c r="PVC112" s="680"/>
      <c r="PVD112" s="291"/>
      <c r="PVE112" s="291"/>
      <c r="PVF112" s="618"/>
      <c r="PVG112" s="619"/>
      <c r="PVH112" s="596"/>
      <c r="PVI112" s="291"/>
      <c r="PVJ112" s="291"/>
      <c r="PVK112" s="680"/>
      <c r="PVL112" s="291"/>
      <c r="PVM112" s="291"/>
      <c r="PVN112" s="618"/>
      <c r="PVO112" s="619"/>
      <c r="PVP112" s="596"/>
      <c r="PVQ112" s="291"/>
      <c r="PVR112" s="291"/>
      <c r="PVS112" s="680"/>
      <c r="PVT112" s="291"/>
      <c r="PVU112" s="291"/>
      <c r="PVV112" s="618"/>
      <c r="PVW112" s="619"/>
      <c r="PVX112" s="596"/>
      <c r="PVY112" s="291"/>
      <c r="PVZ112" s="291"/>
      <c r="PWA112" s="680"/>
      <c r="PWB112" s="291"/>
      <c r="PWC112" s="291"/>
      <c r="PWD112" s="618"/>
      <c r="PWE112" s="619"/>
      <c r="PWF112" s="596"/>
      <c r="PWG112" s="291"/>
      <c r="PWH112" s="291"/>
      <c r="PWI112" s="680"/>
      <c r="PWJ112" s="291"/>
      <c r="PWK112" s="291"/>
      <c r="PWL112" s="618"/>
      <c r="PWM112" s="619"/>
      <c r="PWN112" s="596"/>
      <c r="PWO112" s="291"/>
      <c r="PWP112" s="291"/>
      <c r="PWQ112" s="680"/>
      <c r="PWR112" s="291"/>
      <c r="PWS112" s="291"/>
      <c r="PWT112" s="618"/>
      <c r="PWU112" s="619"/>
      <c r="PWV112" s="596"/>
      <c r="PWW112" s="291"/>
      <c r="PWX112" s="291"/>
      <c r="PWY112" s="680"/>
      <c r="PWZ112" s="291"/>
      <c r="PXA112" s="291"/>
      <c r="PXB112" s="618"/>
      <c r="PXC112" s="619"/>
      <c r="PXD112" s="596"/>
      <c r="PXE112" s="291"/>
      <c r="PXF112" s="291"/>
      <c r="PXG112" s="680"/>
      <c r="PXH112" s="291"/>
      <c r="PXI112" s="291"/>
      <c r="PXJ112" s="618"/>
      <c r="PXK112" s="619"/>
      <c r="PXL112" s="596"/>
      <c r="PXM112" s="291"/>
      <c r="PXN112" s="291"/>
      <c r="PXO112" s="680"/>
      <c r="PXP112" s="291"/>
      <c r="PXQ112" s="291"/>
      <c r="PXR112" s="618"/>
      <c r="PXS112" s="619"/>
      <c r="PXT112" s="596"/>
      <c r="PXU112" s="291"/>
      <c r="PXV112" s="291"/>
      <c r="PXW112" s="680"/>
      <c r="PXX112" s="291"/>
      <c r="PXY112" s="291"/>
      <c r="PXZ112" s="618"/>
      <c r="PYA112" s="619"/>
      <c r="PYB112" s="596"/>
      <c r="PYC112" s="291"/>
      <c r="PYD112" s="291"/>
      <c r="PYE112" s="680"/>
      <c r="PYF112" s="291"/>
      <c r="PYG112" s="291"/>
      <c r="PYH112" s="618"/>
      <c r="PYI112" s="619"/>
      <c r="PYJ112" s="596"/>
      <c r="PYK112" s="291"/>
      <c r="PYL112" s="291"/>
      <c r="PYM112" s="680"/>
      <c r="PYN112" s="291"/>
      <c r="PYO112" s="291"/>
      <c r="PYP112" s="618"/>
      <c r="PYQ112" s="619"/>
      <c r="PYR112" s="596"/>
      <c r="PYS112" s="291"/>
      <c r="PYT112" s="291"/>
      <c r="PYU112" s="680"/>
      <c r="PYV112" s="291"/>
      <c r="PYW112" s="291"/>
      <c r="PYX112" s="618"/>
      <c r="PYY112" s="619"/>
      <c r="PYZ112" s="596"/>
      <c r="PZA112" s="291"/>
      <c r="PZB112" s="291"/>
      <c r="PZC112" s="680"/>
      <c r="PZD112" s="291"/>
      <c r="PZE112" s="291"/>
      <c r="PZF112" s="618"/>
      <c r="PZG112" s="619"/>
      <c r="PZH112" s="596"/>
      <c r="PZI112" s="291"/>
      <c r="PZJ112" s="291"/>
      <c r="PZK112" s="680"/>
      <c r="PZL112" s="291"/>
      <c r="PZM112" s="291"/>
      <c r="PZN112" s="618"/>
      <c r="PZO112" s="619"/>
      <c r="PZP112" s="596"/>
      <c r="PZQ112" s="291"/>
      <c r="PZR112" s="291"/>
      <c r="PZS112" s="680"/>
      <c r="PZT112" s="291"/>
      <c r="PZU112" s="291"/>
      <c r="PZV112" s="618"/>
      <c r="PZW112" s="619"/>
      <c r="PZX112" s="596"/>
      <c r="PZY112" s="291"/>
      <c r="PZZ112" s="291"/>
      <c r="QAA112" s="680"/>
      <c r="QAB112" s="291"/>
      <c r="QAC112" s="291"/>
      <c r="QAD112" s="618"/>
      <c r="QAE112" s="619"/>
      <c r="QAF112" s="596"/>
      <c r="QAG112" s="291"/>
      <c r="QAH112" s="291"/>
      <c r="QAI112" s="680"/>
      <c r="QAJ112" s="291"/>
      <c r="QAK112" s="291"/>
      <c r="QAL112" s="618"/>
      <c r="QAM112" s="619"/>
      <c r="QAN112" s="596"/>
      <c r="QAO112" s="291"/>
      <c r="QAP112" s="291"/>
      <c r="QAQ112" s="680"/>
      <c r="QAR112" s="291"/>
      <c r="QAS112" s="291"/>
      <c r="QAT112" s="618"/>
      <c r="QAU112" s="619"/>
      <c r="QAV112" s="596"/>
      <c r="QAW112" s="291"/>
      <c r="QAX112" s="291"/>
      <c r="QAY112" s="680"/>
      <c r="QAZ112" s="291"/>
      <c r="QBA112" s="291"/>
      <c r="QBB112" s="618"/>
      <c r="QBC112" s="619"/>
      <c r="QBD112" s="596"/>
      <c r="QBE112" s="291"/>
      <c r="QBF112" s="291"/>
      <c r="QBG112" s="680"/>
      <c r="QBH112" s="291"/>
      <c r="QBI112" s="291"/>
      <c r="QBJ112" s="618"/>
      <c r="QBK112" s="619"/>
      <c r="QBL112" s="596"/>
      <c r="QBM112" s="291"/>
      <c r="QBN112" s="291"/>
      <c r="QBO112" s="680"/>
      <c r="QBP112" s="291"/>
      <c r="QBQ112" s="291"/>
      <c r="QBR112" s="618"/>
      <c r="QBS112" s="619"/>
      <c r="QBT112" s="596"/>
      <c r="QBU112" s="291"/>
      <c r="QBV112" s="291"/>
      <c r="QBW112" s="680"/>
      <c r="QBX112" s="291"/>
      <c r="QBY112" s="291"/>
      <c r="QBZ112" s="618"/>
      <c r="QCA112" s="619"/>
      <c r="QCB112" s="596"/>
      <c r="QCC112" s="291"/>
      <c r="QCD112" s="291"/>
      <c r="QCE112" s="680"/>
      <c r="QCF112" s="291"/>
      <c r="QCG112" s="291"/>
      <c r="QCH112" s="618"/>
      <c r="QCI112" s="619"/>
      <c r="QCJ112" s="596"/>
      <c r="QCK112" s="291"/>
      <c r="QCL112" s="291"/>
      <c r="QCM112" s="680"/>
      <c r="QCN112" s="291"/>
      <c r="QCO112" s="291"/>
      <c r="QCP112" s="618"/>
      <c r="QCQ112" s="619"/>
      <c r="QCR112" s="596"/>
      <c r="QCS112" s="291"/>
      <c r="QCT112" s="291"/>
      <c r="QCU112" s="680"/>
      <c r="QCV112" s="291"/>
      <c r="QCW112" s="291"/>
      <c r="QCX112" s="618"/>
      <c r="QCY112" s="619"/>
      <c r="QCZ112" s="596"/>
      <c r="QDA112" s="291"/>
      <c r="QDB112" s="291"/>
      <c r="QDC112" s="680"/>
      <c r="QDD112" s="291"/>
      <c r="QDE112" s="291"/>
      <c r="QDF112" s="618"/>
      <c r="QDG112" s="619"/>
      <c r="QDH112" s="596"/>
      <c r="QDI112" s="291"/>
      <c r="QDJ112" s="291"/>
      <c r="QDK112" s="680"/>
      <c r="QDL112" s="291"/>
      <c r="QDM112" s="291"/>
      <c r="QDN112" s="618"/>
      <c r="QDO112" s="619"/>
      <c r="QDP112" s="596"/>
      <c r="QDQ112" s="291"/>
      <c r="QDR112" s="291"/>
      <c r="QDS112" s="680"/>
      <c r="QDT112" s="291"/>
      <c r="QDU112" s="291"/>
      <c r="QDV112" s="618"/>
      <c r="QDW112" s="619"/>
      <c r="QDX112" s="596"/>
      <c r="QDY112" s="291"/>
      <c r="QDZ112" s="291"/>
      <c r="QEA112" s="680"/>
      <c r="QEB112" s="291"/>
      <c r="QEC112" s="291"/>
      <c r="QED112" s="618"/>
      <c r="QEE112" s="619"/>
      <c r="QEF112" s="596"/>
      <c r="QEG112" s="291"/>
      <c r="QEH112" s="291"/>
      <c r="QEI112" s="680"/>
      <c r="QEJ112" s="291"/>
      <c r="QEK112" s="291"/>
      <c r="QEL112" s="618"/>
      <c r="QEM112" s="619"/>
      <c r="QEN112" s="596"/>
      <c r="QEO112" s="291"/>
      <c r="QEP112" s="291"/>
      <c r="QEQ112" s="680"/>
      <c r="QER112" s="291"/>
      <c r="QES112" s="291"/>
      <c r="QET112" s="618"/>
      <c r="QEU112" s="619"/>
      <c r="QEV112" s="596"/>
      <c r="QEW112" s="291"/>
      <c r="QEX112" s="291"/>
      <c r="QEY112" s="680"/>
      <c r="QEZ112" s="291"/>
      <c r="QFA112" s="291"/>
      <c r="QFB112" s="618"/>
      <c r="QFC112" s="619"/>
      <c r="QFD112" s="596"/>
      <c r="QFE112" s="291"/>
      <c r="QFF112" s="291"/>
      <c r="QFG112" s="680"/>
      <c r="QFH112" s="291"/>
      <c r="QFI112" s="291"/>
      <c r="QFJ112" s="618"/>
      <c r="QFK112" s="619"/>
      <c r="QFL112" s="596"/>
      <c r="QFM112" s="291"/>
      <c r="QFN112" s="291"/>
      <c r="QFO112" s="680"/>
      <c r="QFP112" s="291"/>
      <c r="QFQ112" s="291"/>
      <c r="QFR112" s="618"/>
      <c r="QFS112" s="619"/>
      <c r="QFT112" s="596"/>
      <c r="QFU112" s="291"/>
      <c r="QFV112" s="291"/>
      <c r="QFW112" s="680"/>
      <c r="QFX112" s="291"/>
      <c r="QFY112" s="291"/>
      <c r="QFZ112" s="618"/>
      <c r="QGA112" s="619"/>
      <c r="QGB112" s="596"/>
      <c r="QGC112" s="291"/>
      <c r="QGD112" s="291"/>
      <c r="QGE112" s="680"/>
      <c r="QGF112" s="291"/>
      <c r="QGG112" s="291"/>
      <c r="QGH112" s="618"/>
      <c r="QGI112" s="619"/>
      <c r="QGJ112" s="596"/>
      <c r="QGK112" s="291"/>
      <c r="QGL112" s="291"/>
      <c r="QGM112" s="680"/>
      <c r="QGN112" s="291"/>
      <c r="QGO112" s="291"/>
      <c r="QGP112" s="618"/>
      <c r="QGQ112" s="619"/>
      <c r="QGR112" s="596"/>
      <c r="QGS112" s="291"/>
      <c r="QGT112" s="291"/>
      <c r="QGU112" s="680"/>
      <c r="QGV112" s="291"/>
      <c r="QGW112" s="291"/>
      <c r="QGX112" s="618"/>
      <c r="QGY112" s="619"/>
      <c r="QGZ112" s="596"/>
      <c r="QHA112" s="291"/>
      <c r="QHB112" s="291"/>
      <c r="QHC112" s="680"/>
      <c r="QHD112" s="291"/>
      <c r="QHE112" s="291"/>
      <c r="QHF112" s="618"/>
      <c r="QHG112" s="619"/>
      <c r="QHH112" s="596"/>
      <c r="QHI112" s="291"/>
      <c r="QHJ112" s="291"/>
      <c r="QHK112" s="680"/>
      <c r="QHL112" s="291"/>
      <c r="QHM112" s="291"/>
      <c r="QHN112" s="618"/>
      <c r="QHO112" s="619"/>
      <c r="QHP112" s="596"/>
      <c r="QHQ112" s="291"/>
      <c r="QHR112" s="291"/>
      <c r="QHS112" s="680"/>
      <c r="QHT112" s="291"/>
      <c r="QHU112" s="291"/>
      <c r="QHV112" s="618"/>
      <c r="QHW112" s="619"/>
      <c r="QHX112" s="596"/>
      <c r="QHY112" s="291"/>
      <c r="QHZ112" s="291"/>
      <c r="QIA112" s="680"/>
      <c r="QIB112" s="291"/>
      <c r="QIC112" s="291"/>
      <c r="QID112" s="618"/>
      <c r="QIE112" s="619"/>
      <c r="QIF112" s="596"/>
      <c r="QIG112" s="291"/>
      <c r="QIH112" s="291"/>
      <c r="QII112" s="680"/>
      <c r="QIJ112" s="291"/>
      <c r="QIK112" s="291"/>
      <c r="QIL112" s="618"/>
      <c r="QIM112" s="619"/>
      <c r="QIN112" s="596"/>
      <c r="QIO112" s="291"/>
      <c r="QIP112" s="291"/>
      <c r="QIQ112" s="680"/>
      <c r="QIR112" s="291"/>
      <c r="QIS112" s="291"/>
      <c r="QIT112" s="618"/>
      <c r="QIU112" s="619"/>
      <c r="QIV112" s="596"/>
      <c r="QIW112" s="291"/>
      <c r="QIX112" s="291"/>
      <c r="QIY112" s="680"/>
      <c r="QIZ112" s="291"/>
      <c r="QJA112" s="291"/>
      <c r="QJB112" s="618"/>
      <c r="QJC112" s="619"/>
      <c r="QJD112" s="596"/>
      <c r="QJE112" s="291"/>
      <c r="QJF112" s="291"/>
      <c r="QJG112" s="680"/>
      <c r="QJH112" s="291"/>
      <c r="QJI112" s="291"/>
      <c r="QJJ112" s="618"/>
      <c r="QJK112" s="619"/>
      <c r="QJL112" s="596"/>
      <c r="QJM112" s="291"/>
      <c r="QJN112" s="291"/>
      <c r="QJO112" s="680"/>
      <c r="QJP112" s="291"/>
      <c r="QJQ112" s="291"/>
      <c r="QJR112" s="618"/>
      <c r="QJS112" s="619"/>
      <c r="QJT112" s="596"/>
      <c r="QJU112" s="291"/>
      <c r="QJV112" s="291"/>
      <c r="QJW112" s="680"/>
      <c r="QJX112" s="291"/>
      <c r="QJY112" s="291"/>
      <c r="QJZ112" s="618"/>
      <c r="QKA112" s="619"/>
      <c r="QKB112" s="596"/>
      <c r="QKC112" s="291"/>
      <c r="QKD112" s="291"/>
      <c r="QKE112" s="680"/>
      <c r="QKF112" s="291"/>
      <c r="QKG112" s="291"/>
      <c r="QKH112" s="618"/>
      <c r="QKI112" s="619"/>
      <c r="QKJ112" s="596"/>
      <c r="QKK112" s="291"/>
      <c r="QKL112" s="291"/>
      <c r="QKM112" s="680"/>
      <c r="QKN112" s="291"/>
      <c r="QKO112" s="291"/>
      <c r="QKP112" s="618"/>
      <c r="QKQ112" s="619"/>
      <c r="QKR112" s="596"/>
      <c r="QKS112" s="291"/>
      <c r="QKT112" s="291"/>
      <c r="QKU112" s="680"/>
      <c r="QKV112" s="291"/>
      <c r="QKW112" s="291"/>
      <c r="QKX112" s="618"/>
      <c r="QKY112" s="619"/>
      <c r="QKZ112" s="596"/>
      <c r="QLA112" s="291"/>
      <c r="QLB112" s="291"/>
      <c r="QLC112" s="680"/>
      <c r="QLD112" s="291"/>
      <c r="QLE112" s="291"/>
      <c r="QLF112" s="618"/>
      <c r="QLG112" s="619"/>
      <c r="QLH112" s="596"/>
      <c r="QLI112" s="291"/>
      <c r="QLJ112" s="291"/>
      <c r="QLK112" s="680"/>
      <c r="QLL112" s="291"/>
      <c r="QLM112" s="291"/>
      <c r="QLN112" s="618"/>
      <c r="QLO112" s="619"/>
      <c r="QLP112" s="596"/>
      <c r="QLQ112" s="291"/>
      <c r="QLR112" s="291"/>
      <c r="QLS112" s="680"/>
      <c r="QLT112" s="291"/>
      <c r="QLU112" s="291"/>
      <c r="QLV112" s="618"/>
      <c r="QLW112" s="619"/>
      <c r="QLX112" s="596"/>
      <c r="QLY112" s="291"/>
      <c r="QLZ112" s="291"/>
      <c r="QMA112" s="680"/>
      <c r="QMB112" s="291"/>
      <c r="QMC112" s="291"/>
      <c r="QMD112" s="618"/>
      <c r="QME112" s="619"/>
      <c r="QMF112" s="596"/>
      <c r="QMG112" s="291"/>
      <c r="QMH112" s="291"/>
      <c r="QMI112" s="680"/>
      <c r="QMJ112" s="291"/>
      <c r="QMK112" s="291"/>
      <c r="QML112" s="618"/>
      <c r="QMM112" s="619"/>
      <c r="QMN112" s="596"/>
      <c r="QMO112" s="291"/>
      <c r="QMP112" s="291"/>
      <c r="QMQ112" s="680"/>
      <c r="QMR112" s="291"/>
      <c r="QMS112" s="291"/>
      <c r="QMT112" s="618"/>
      <c r="QMU112" s="619"/>
      <c r="QMV112" s="596"/>
      <c r="QMW112" s="291"/>
      <c r="QMX112" s="291"/>
      <c r="QMY112" s="680"/>
      <c r="QMZ112" s="291"/>
      <c r="QNA112" s="291"/>
      <c r="QNB112" s="618"/>
      <c r="QNC112" s="619"/>
      <c r="QND112" s="596"/>
      <c r="QNE112" s="291"/>
      <c r="QNF112" s="291"/>
      <c r="QNG112" s="680"/>
      <c r="QNH112" s="291"/>
      <c r="QNI112" s="291"/>
      <c r="QNJ112" s="618"/>
      <c r="QNK112" s="619"/>
      <c r="QNL112" s="596"/>
      <c r="QNM112" s="291"/>
      <c r="QNN112" s="291"/>
      <c r="QNO112" s="680"/>
      <c r="QNP112" s="291"/>
      <c r="QNQ112" s="291"/>
      <c r="QNR112" s="618"/>
      <c r="QNS112" s="619"/>
      <c r="QNT112" s="596"/>
      <c r="QNU112" s="291"/>
      <c r="QNV112" s="291"/>
      <c r="QNW112" s="680"/>
      <c r="QNX112" s="291"/>
      <c r="QNY112" s="291"/>
      <c r="QNZ112" s="618"/>
      <c r="QOA112" s="619"/>
      <c r="QOB112" s="596"/>
      <c r="QOC112" s="291"/>
      <c r="QOD112" s="291"/>
      <c r="QOE112" s="680"/>
      <c r="QOF112" s="291"/>
      <c r="QOG112" s="291"/>
      <c r="QOH112" s="618"/>
      <c r="QOI112" s="619"/>
      <c r="QOJ112" s="596"/>
      <c r="QOK112" s="291"/>
      <c r="QOL112" s="291"/>
      <c r="QOM112" s="680"/>
      <c r="QON112" s="291"/>
      <c r="QOO112" s="291"/>
      <c r="QOP112" s="618"/>
      <c r="QOQ112" s="619"/>
      <c r="QOR112" s="596"/>
      <c r="QOS112" s="291"/>
      <c r="QOT112" s="291"/>
      <c r="QOU112" s="680"/>
      <c r="QOV112" s="291"/>
      <c r="QOW112" s="291"/>
      <c r="QOX112" s="618"/>
      <c r="QOY112" s="619"/>
      <c r="QOZ112" s="596"/>
      <c r="QPA112" s="291"/>
      <c r="QPB112" s="291"/>
      <c r="QPC112" s="680"/>
      <c r="QPD112" s="291"/>
      <c r="QPE112" s="291"/>
      <c r="QPF112" s="618"/>
      <c r="QPG112" s="619"/>
      <c r="QPH112" s="596"/>
      <c r="QPI112" s="291"/>
      <c r="QPJ112" s="291"/>
      <c r="QPK112" s="680"/>
      <c r="QPL112" s="291"/>
      <c r="QPM112" s="291"/>
      <c r="QPN112" s="618"/>
      <c r="QPO112" s="619"/>
      <c r="QPP112" s="596"/>
      <c r="QPQ112" s="291"/>
      <c r="QPR112" s="291"/>
      <c r="QPS112" s="680"/>
      <c r="QPT112" s="291"/>
      <c r="QPU112" s="291"/>
      <c r="QPV112" s="618"/>
      <c r="QPW112" s="619"/>
      <c r="QPX112" s="596"/>
      <c r="QPY112" s="291"/>
      <c r="QPZ112" s="291"/>
      <c r="QQA112" s="680"/>
      <c r="QQB112" s="291"/>
      <c r="QQC112" s="291"/>
      <c r="QQD112" s="618"/>
      <c r="QQE112" s="619"/>
      <c r="QQF112" s="596"/>
      <c r="QQG112" s="291"/>
      <c r="QQH112" s="291"/>
      <c r="QQI112" s="680"/>
      <c r="QQJ112" s="291"/>
      <c r="QQK112" s="291"/>
      <c r="QQL112" s="618"/>
      <c r="QQM112" s="619"/>
      <c r="QQN112" s="596"/>
      <c r="QQO112" s="291"/>
      <c r="QQP112" s="291"/>
      <c r="QQQ112" s="680"/>
      <c r="QQR112" s="291"/>
      <c r="QQS112" s="291"/>
      <c r="QQT112" s="618"/>
      <c r="QQU112" s="619"/>
      <c r="QQV112" s="596"/>
      <c r="QQW112" s="291"/>
      <c r="QQX112" s="291"/>
      <c r="QQY112" s="680"/>
      <c r="QQZ112" s="291"/>
      <c r="QRA112" s="291"/>
      <c r="QRB112" s="618"/>
      <c r="QRC112" s="619"/>
      <c r="QRD112" s="596"/>
      <c r="QRE112" s="291"/>
      <c r="QRF112" s="291"/>
      <c r="QRG112" s="680"/>
      <c r="QRH112" s="291"/>
      <c r="QRI112" s="291"/>
      <c r="QRJ112" s="618"/>
      <c r="QRK112" s="619"/>
      <c r="QRL112" s="596"/>
      <c r="QRM112" s="291"/>
      <c r="QRN112" s="291"/>
      <c r="QRO112" s="680"/>
      <c r="QRP112" s="291"/>
      <c r="QRQ112" s="291"/>
      <c r="QRR112" s="618"/>
      <c r="QRS112" s="619"/>
      <c r="QRT112" s="596"/>
      <c r="QRU112" s="291"/>
      <c r="QRV112" s="291"/>
      <c r="QRW112" s="680"/>
      <c r="QRX112" s="291"/>
      <c r="QRY112" s="291"/>
      <c r="QRZ112" s="618"/>
      <c r="QSA112" s="619"/>
      <c r="QSB112" s="596"/>
      <c r="QSC112" s="291"/>
      <c r="QSD112" s="291"/>
      <c r="QSE112" s="680"/>
      <c r="QSF112" s="291"/>
      <c r="QSG112" s="291"/>
      <c r="QSH112" s="618"/>
      <c r="QSI112" s="619"/>
      <c r="QSJ112" s="596"/>
      <c r="QSK112" s="291"/>
      <c r="QSL112" s="291"/>
      <c r="QSM112" s="680"/>
      <c r="QSN112" s="291"/>
      <c r="QSO112" s="291"/>
      <c r="QSP112" s="618"/>
      <c r="QSQ112" s="619"/>
      <c r="QSR112" s="596"/>
      <c r="QSS112" s="291"/>
      <c r="QST112" s="291"/>
      <c r="QSU112" s="680"/>
      <c r="QSV112" s="291"/>
      <c r="QSW112" s="291"/>
      <c r="QSX112" s="618"/>
      <c r="QSY112" s="619"/>
      <c r="QSZ112" s="596"/>
      <c r="QTA112" s="291"/>
      <c r="QTB112" s="291"/>
      <c r="QTC112" s="680"/>
      <c r="QTD112" s="291"/>
      <c r="QTE112" s="291"/>
      <c r="QTF112" s="618"/>
      <c r="QTG112" s="619"/>
      <c r="QTH112" s="596"/>
      <c r="QTI112" s="291"/>
      <c r="QTJ112" s="291"/>
      <c r="QTK112" s="680"/>
      <c r="QTL112" s="291"/>
      <c r="QTM112" s="291"/>
      <c r="QTN112" s="618"/>
      <c r="QTO112" s="619"/>
      <c r="QTP112" s="596"/>
      <c r="QTQ112" s="291"/>
      <c r="QTR112" s="291"/>
      <c r="QTS112" s="680"/>
      <c r="QTT112" s="291"/>
      <c r="QTU112" s="291"/>
      <c r="QTV112" s="618"/>
      <c r="QTW112" s="619"/>
      <c r="QTX112" s="596"/>
      <c r="QTY112" s="291"/>
      <c r="QTZ112" s="291"/>
      <c r="QUA112" s="680"/>
      <c r="QUB112" s="291"/>
      <c r="QUC112" s="291"/>
      <c r="QUD112" s="618"/>
      <c r="QUE112" s="619"/>
      <c r="QUF112" s="596"/>
      <c r="QUG112" s="291"/>
      <c r="QUH112" s="291"/>
      <c r="QUI112" s="680"/>
      <c r="QUJ112" s="291"/>
      <c r="QUK112" s="291"/>
      <c r="QUL112" s="618"/>
      <c r="QUM112" s="619"/>
      <c r="QUN112" s="596"/>
      <c r="QUO112" s="291"/>
      <c r="QUP112" s="291"/>
      <c r="QUQ112" s="680"/>
      <c r="QUR112" s="291"/>
      <c r="QUS112" s="291"/>
      <c r="QUT112" s="618"/>
      <c r="QUU112" s="619"/>
      <c r="QUV112" s="596"/>
      <c r="QUW112" s="291"/>
      <c r="QUX112" s="291"/>
      <c r="QUY112" s="680"/>
      <c r="QUZ112" s="291"/>
      <c r="QVA112" s="291"/>
      <c r="QVB112" s="618"/>
      <c r="QVC112" s="619"/>
      <c r="QVD112" s="596"/>
      <c r="QVE112" s="291"/>
      <c r="QVF112" s="291"/>
      <c r="QVG112" s="680"/>
      <c r="QVH112" s="291"/>
      <c r="QVI112" s="291"/>
      <c r="QVJ112" s="618"/>
      <c r="QVK112" s="619"/>
      <c r="QVL112" s="596"/>
      <c r="QVM112" s="291"/>
      <c r="QVN112" s="291"/>
      <c r="QVO112" s="680"/>
      <c r="QVP112" s="291"/>
      <c r="QVQ112" s="291"/>
      <c r="QVR112" s="618"/>
      <c r="QVS112" s="619"/>
      <c r="QVT112" s="596"/>
      <c r="QVU112" s="291"/>
      <c r="QVV112" s="291"/>
      <c r="QVW112" s="680"/>
      <c r="QVX112" s="291"/>
      <c r="QVY112" s="291"/>
      <c r="QVZ112" s="618"/>
      <c r="QWA112" s="619"/>
      <c r="QWB112" s="596"/>
      <c r="QWC112" s="291"/>
      <c r="QWD112" s="291"/>
      <c r="QWE112" s="680"/>
      <c r="QWF112" s="291"/>
      <c r="QWG112" s="291"/>
      <c r="QWH112" s="618"/>
      <c r="QWI112" s="619"/>
      <c r="QWJ112" s="596"/>
      <c r="QWK112" s="291"/>
      <c r="QWL112" s="291"/>
      <c r="QWM112" s="680"/>
      <c r="QWN112" s="291"/>
      <c r="QWO112" s="291"/>
      <c r="QWP112" s="618"/>
      <c r="QWQ112" s="619"/>
      <c r="QWR112" s="596"/>
      <c r="QWS112" s="291"/>
      <c r="QWT112" s="291"/>
      <c r="QWU112" s="680"/>
      <c r="QWV112" s="291"/>
      <c r="QWW112" s="291"/>
      <c r="QWX112" s="618"/>
      <c r="QWY112" s="619"/>
      <c r="QWZ112" s="596"/>
      <c r="QXA112" s="291"/>
      <c r="QXB112" s="291"/>
      <c r="QXC112" s="680"/>
      <c r="QXD112" s="291"/>
      <c r="QXE112" s="291"/>
      <c r="QXF112" s="618"/>
      <c r="QXG112" s="619"/>
      <c r="QXH112" s="596"/>
      <c r="QXI112" s="291"/>
      <c r="QXJ112" s="291"/>
      <c r="QXK112" s="680"/>
      <c r="QXL112" s="291"/>
      <c r="QXM112" s="291"/>
      <c r="QXN112" s="618"/>
      <c r="QXO112" s="619"/>
      <c r="QXP112" s="596"/>
      <c r="QXQ112" s="291"/>
      <c r="QXR112" s="291"/>
      <c r="QXS112" s="680"/>
      <c r="QXT112" s="291"/>
      <c r="QXU112" s="291"/>
      <c r="QXV112" s="618"/>
      <c r="QXW112" s="619"/>
      <c r="QXX112" s="596"/>
      <c r="QXY112" s="291"/>
      <c r="QXZ112" s="291"/>
      <c r="QYA112" s="680"/>
      <c r="QYB112" s="291"/>
      <c r="QYC112" s="291"/>
      <c r="QYD112" s="618"/>
      <c r="QYE112" s="619"/>
      <c r="QYF112" s="596"/>
      <c r="QYG112" s="291"/>
      <c r="QYH112" s="291"/>
      <c r="QYI112" s="680"/>
      <c r="QYJ112" s="291"/>
      <c r="QYK112" s="291"/>
      <c r="QYL112" s="618"/>
      <c r="QYM112" s="619"/>
      <c r="QYN112" s="596"/>
      <c r="QYO112" s="291"/>
      <c r="QYP112" s="291"/>
      <c r="QYQ112" s="680"/>
      <c r="QYR112" s="291"/>
      <c r="QYS112" s="291"/>
      <c r="QYT112" s="618"/>
      <c r="QYU112" s="619"/>
      <c r="QYV112" s="596"/>
      <c r="QYW112" s="291"/>
      <c r="QYX112" s="291"/>
      <c r="QYY112" s="680"/>
      <c r="QYZ112" s="291"/>
      <c r="QZA112" s="291"/>
      <c r="QZB112" s="618"/>
      <c r="QZC112" s="619"/>
      <c r="QZD112" s="596"/>
      <c r="QZE112" s="291"/>
      <c r="QZF112" s="291"/>
      <c r="QZG112" s="680"/>
      <c r="QZH112" s="291"/>
      <c r="QZI112" s="291"/>
      <c r="QZJ112" s="618"/>
      <c r="QZK112" s="619"/>
      <c r="QZL112" s="596"/>
      <c r="QZM112" s="291"/>
      <c r="QZN112" s="291"/>
      <c r="QZO112" s="680"/>
      <c r="QZP112" s="291"/>
      <c r="QZQ112" s="291"/>
      <c r="QZR112" s="618"/>
      <c r="QZS112" s="619"/>
      <c r="QZT112" s="596"/>
      <c r="QZU112" s="291"/>
      <c r="QZV112" s="291"/>
      <c r="QZW112" s="680"/>
      <c r="QZX112" s="291"/>
      <c r="QZY112" s="291"/>
      <c r="QZZ112" s="618"/>
      <c r="RAA112" s="619"/>
      <c r="RAB112" s="596"/>
      <c r="RAC112" s="291"/>
      <c r="RAD112" s="291"/>
      <c r="RAE112" s="680"/>
      <c r="RAF112" s="291"/>
      <c r="RAG112" s="291"/>
      <c r="RAH112" s="618"/>
      <c r="RAI112" s="619"/>
      <c r="RAJ112" s="596"/>
      <c r="RAK112" s="291"/>
      <c r="RAL112" s="291"/>
      <c r="RAM112" s="680"/>
      <c r="RAN112" s="291"/>
      <c r="RAO112" s="291"/>
      <c r="RAP112" s="618"/>
      <c r="RAQ112" s="619"/>
      <c r="RAR112" s="596"/>
      <c r="RAS112" s="291"/>
      <c r="RAT112" s="291"/>
      <c r="RAU112" s="680"/>
      <c r="RAV112" s="291"/>
      <c r="RAW112" s="291"/>
      <c r="RAX112" s="618"/>
      <c r="RAY112" s="619"/>
      <c r="RAZ112" s="596"/>
      <c r="RBA112" s="291"/>
      <c r="RBB112" s="291"/>
      <c r="RBC112" s="680"/>
      <c r="RBD112" s="291"/>
      <c r="RBE112" s="291"/>
      <c r="RBF112" s="618"/>
      <c r="RBG112" s="619"/>
      <c r="RBH112" s="596"/>
      <c r="RBI112" s="291"/>
      <c r="RBJ112" s="291"/>
      <c r="RBK112" s="680"/>
      <c r="RBL112" s="291"/>
      <c r="RBM112" s="291"/>
      <c r="RBN112" s="618"/>
      <c r="RBO112" s="619"/>
      <c r="RBP112" s="596"/>
      <c r="RBQ112" s="291"/>
      <c r="RBR112" s="291"/>
      <c r="RBS112" s="680"/>
      <c r="RBT112" s="291"/>
      <c r="RBU112" s="291"/>
      <c r="RBV112" s="618"/>
      <c r="RBW112" s="619"/>
      <c r="RBX112" s="596"/>
      <c r="RBY112" s="291"/>
      <c r="RBZ112" s="291"/>
      <c r="RCA112" s="680"/>
      <c r="RCB112" s="291"/>
      <c r="RCC112" s="291"/>
      <c r="RCD112" s="618"/>
      <c r="RCE112" s="619"/>
      <c r="RCF112" s="596"/>
      <c r="RCG112" s="291"/>
      <c r="RCH112" s="291"/>
      <c r="RCI112" s="680"/>
      <c r="RCJ112" s="291"/>
      <c r="RCK112" s="291"/>
      <c r="RCL112" s="618"/>
      <c r="RCM112" s="619"/>
      <c r="RCN112" s="596"/>
      <c r="RCO112" s="291"/>
      <c r="RCP112" s="291"/>
      <c r="RCQ112" s="680"/>
      <c r="RCR112" s="291"/>
      <c r="RCS112" s="291"/>
      <c r="RCT112" s="618"/>
      <c r="RCU112" s="619"/>
      <c r="RCV112" s="596"/>
      <c r="RCW112" s="291"/>
      <c r="RCX112" s="291"/>
      <c r="RCY112" s="680"/>
      <c r="RCZ112" s="291"/>
      <c r="RDA112" s="291"/>
      <c r="RDB112" s="618"/>
      <c r="RDC112" s="619"/>
      <c r="RDD112" s="596"/>
      <c r="RDE112" s="291"/>
      <c r="RDF112" s="291"/>
      <c r="RDG112" s="680"/>
      <c r="RDH112" s="291"/>
      <c r="RDI112" s="291"/>
      <c r="RDJ112" s="618"/>
      <c r="RDK112" s="619"/>
      <c r="RDL112" s="596"/>
      <c r="RDM112" s="291"/>
      <c r="RDN112" s="291"/>
      <c r="RDO112" s="680"/>
      <c r="RDP112" s="291"/>
      <c r="RDQ112" s="291"/>
      <c r="RDR112" s="618"/>
      <c r="RDS112" s="619"/>
      <c r="RDT112" s="596"/>
      <c r="RDU112" s="291"/>
      <c r="RDV112" s="291"/>
      <c r="RDW112" s="680"/>
      <c r="RDX112" s="291"/>
      <c r="RDY112" s="291"/>
      <c r="RDZ112" s="618"/>
      <c r="REA112" s="619"/>
      <c r="REB112" s="596"/>
      <c r="REC112" s="291"/>
      <c r="RED112" s="291"/>
      <c r="REE112" s="680"/>
      <c r="REF112" s="291"/>
      <c r="REG112" s="291"/>
      <c r="REH112" s="618"/>
      <c r="REI112" s="619"/>
      <c r="REJ112" s="596"/>
      <c r="REK112" s="291"/>
      <c r="REL112" s="291"/>
      <c r="REM112" s="680"/>
      <c r="REN112" s="291"/>
      <c r="REO112" s="291"/>
      <c r="REP112" s="618"/>
      <c r="REQ112" s="619"/>
      <c r="RER112" s="596"/>
      <c r="RES112" s="291"/>
      <c r="RET112" s="291"/>
      <c r="REU112" s="680"/>
      <c r="REV112" s="291"/>
      <c r="REW112" s="291"/>
      <c r="REX112" s="618"/>
      <c r="REY112" s="619"/>
      <c r="REZ112" s="596"/>
      <c r="RFA112" s="291"/>
      <c r="RFB112" s="291"/>
      <c r="RFC112" s="680"/>
      <c r="RFD112" s="291"/>
      <c r="RFE112" s="291"/>
      <c r="RFF112" s="618"/>
      <c r="RFG112" s="619"/>
      <c r="RFH112" s="596"/>
      <c r="RFI112" s="291"/>
      <c r="RFJ112" s="291"/>
      <c r="RFK112" s="680"/>
      <c r="RFL112" s="291"/>
      <c r="RFM112" s="291"/>
      <c r="RFN112" s="618"/>
      <c r="RFO112" s="619"/>
      <c r="RFP112" s="596"/>
      <c r="RFQ112" s="291"/>
      <c r="RFR112" s="291"/>
      <c r="RFS112" s="680"/>
      <c r="RFT112" s="291"/>
      <c r="RFU112" s="291"/>
      <c r="RFV112" s="618"/>
      <c r="RFW112" s="619"/>
      <c r="RFX112" s="596"/>
      <c r="RFY112" s="291"/>
      <c r="RFZ112" s="291"/>
      <c r="RGA112" s="680"/>
      <c r="RGB112" s="291"/>
      <c r="RGC112" s="291"/>
      <c r="RGD112" s="618"/>
      <c r="RGE112" s="619"/>
      <c r="RGF112" s="596"/>
      <c r="RGG112" s="291"/>
      <c r="RGH112" s="291"/>
      <c r="RGI112" s="680"/>
      <c r="RGJ112" s="291"/>
      <c r="RGK112" s="291"/>
      <c r="RGL112" s="618"/>
      <c r="RGM112" s="619"/>
      <c r="RGN112" s="596"/>
      <c r="RGO112" s="291"/>
      <c r="RGP112" s="291"/>
      <c r="RGQ112" s="680"/>
      <c r="RGR112" s="291"/>
      <c r="RGS112" s="291"/>
      <c r="RGT112" s="618"/>
      <c r="RGU112" s="619"/>
      <c r="RGV112" s="596"/>
      <c r="RGW112" s="291"/>
      <c r="RGX112" s="291"/>
      <c r="RGY112" s="680"/>
      <c r="RGZ112" s="291"/>
      <c r="RHA112" s="291"/>
      <c r="RHB112" s="618"/>
      <c r="RHC112" s="619"/>
      <c r="RHD112" s="596"/>
      <c r="RHE112" s="291"/>
      <c r="RHF112" s="291"/>
      <c r="RHG112" s="680"/>
      <c r="RHH112" s="291"/>
      <c r="RHI112" s="291"/>
      <c r="RHJ112" s="618"/>
      <c r="RHK112" s="619"/>
      <c r="RHL112" s="596"/>
      <c r="RHM112" s="291"/>
      <c r="RHN112" s="291"/>
      <c r="RHO112" s="680"/>
      <c r="RHP112" s="291"/>
      <c r="RHQ112" s="291"/>
      <c r="RHR112" s="618"/>
      <c r="RHS112" s="619"/>
      <c r="RHT112" s="596"/>
      <c r="RHU112" s="291"/>
      <c r="RHV112" s="291"/>
      <c r="RHW112" s="680"/>
      <c r="RHX112" s="291"/>
      <c r="RHY112" s="291"/>
      <c r="RHZ112" s="618"/>
      <c r="RIA112" s="619"/>
      <c r="RIB112" s="596"/>
      <c r="RIC112" s="291"/>
      <c r="RID112" s="291"/>
      <c r="RIE112" s="680"/>
      <c r="RIF112" s="291"/>
      <c r="RIG112" s="291"/>
      <c r="RIH112" s="618"/>
      <c r="RII112" s="619"/>
      <c r="RIJ112" s="596"/>
      <c r="RIK112" s="291"/>
      <c r="RIL112" s="291"/>
      <c r="RIM112" s="680"/>
      <c r="RIN112" s="291"/>
      <c r="RIO112" s="291"/>
      <c r="RIP112" s="618"/>
      <c r="RIQ112" s="619"/>
      <c r="RIR112" s="596"/>
      <c r="RIS112" s="291"/>
      <c r="RIT112" s="291"/>
      <c r="RIU112" s="680"/>
      <c r="RIV112" s="291"/>
      <c r="RIW112" s="291"/>
      <c r="RIX112" s="618"/>
      <c r="RIY112" s="619"/>
      <c r="RIZ112" s="596"/>
      <c r="RJA112" s="291"/>
      <c r="RJB112" s="291"/>
      <c r="RJC112" s="680"/>
      <c r="RJD112" s="291"/>
      <c r="RJE112" s="291"/>
      <c r="RJF112" s="618"/>
      <c r="RJG112" s="619"/>
      <c r="RJH112" s="596"/>
      <c r="RJI112" s="291"/>
      <c r="RJJ112" s="291"/>
      <c r="RJK112" s="680"/>
      <c r="RJL112" s="291"/>
      <c r="RJM112" s="291"/>
      <c r="RJN112" s="618"/>
      <c r="RJO112" s="619"/>
      <c r="RJP112" s="596"/>
      <c r="RJQ112" s="291"/>
      <c r="RJR112" s="291"/>
      <c r="RJS112" s="680"/>
      <c r="RJT112" s="291"/>
      <c r="RJU112" s="291"/>
      <c r="RJV112" s="618"/>
      <c r="RJW112" s="619"/>
      <c r="RJX112" s="596"/>
      <c r="RJY112" s="291"/>
      <c r="RJZ112" s="291"/>
      <c r="RKA112" s="680"/>
      <c r="RKB112" s="291"/>
      <c r="RKC112" s="291"/>
      <c r="RKD112" s="618"/>
      <c r="RKE112" s="619"/>
      <c r="RKF112" s="596"/>
      <c r="RKG112" s="291"/>
      <c r="RKH112" s="291"/>
      <c r="RKI112" s="680"/>
      <c r="RKJ112" s="291"/>
      <c r="RKK112" s="291"/>
      <c r="RKL112" s="618"/>
      <c r="RKM112" s="619"/>
      <c r="RKN112" s="596"/>
      <c r="RKO112" s="291"/>
      <c r="RKP112" s="291"/>
      <c r="RKQ112" s="680"/>
      <c r="RKR112" s="291"/>
      <c r="RKS112" s="291"/>
      <c r="RKT112" s="618"/>
      <c r="RKU112" s="619"/>
      <c r="RKV112" s="596"/>
      <c r="RKW112" s="291"/>
      <c r="RKX112" s="291"/>
      <c r="RKY112" s="680"/>
      <c r="RKZ112" s="291"/>
      <c r="RLA112" s="291"/>
      <c r="RLB112" s="618"/>
      <c r="RLC112" s="619"/>
      <c r="RLD112" s="596"/>
      <c r="RLE112" s="291"/>
      <c r="RLF112" s="291"/>
      <c r="RLG112" s="680"/>
      <c r="RLH112" s="291"/>
      <c r="RLI112" s="291"/>
      <c r="RLJ112" s="618"/>
      <c r="RLK112" s="619"/>
      <c r="RLL112" s="596"/>
      <c r="RLM112" s="291"/>
      <c r="RLN112" s="291"/>
      <c r="RLO112" s="680"/>
      <c r="RLP112" s="291"/>
      <c r="RLQ112" s="291"/>
      <c r="RLR112" s="618"/>
      <c r="RLS112" s="619"/>
      <c r="RLT112" s="596"/>
      <c r="RLU112" s="291"/>
      <c r="RLV112" s="291"/>
      <c r="RLW112" s="680"/>
      <c r="RLX112" s="291"/>
      <c r="RLY112" s="291"/>
      <c r="RLZ112" s="618"/>
      <c r="RMA112" s="619"/>
      <c r="RMB112" s="596"/>
      <c r="RMC112" s="291"/>
      <c r="RMD112" s="291"/>
      <c r="RME112" s="680"/>
      <c r="RMF112" s="291"/>
      <c r="RMG112" s="291"/>
      <c r="RMH112" s="618"/>
      <c r="RMI112" s="619"/>
      <c r="RMJ112" s="596"/>
      <c r="RMK112" s="291"/>
      <c r="RML112" s="291"/>
      <c r="RMM112" s="680"/>
      <c r="RMN112" s="291"/>
      <c r="RMO112" s="291"/>
      <c r="RMP112" s="618"/>
      <c r="RMQ112" s="619"/>
      <c r="RMR112" s="596"/>
      <c r="RMS112" s="291"/>
      <c r="RMT112" s="291"/>
      <c r="RMU112" s="680"/>
      <c r="RMV112" s="291"/>
      <c r="RMW112" s="291"/>
      <c r="RMX112" s="618"/>
      <c r="RMY112" s="619"/>
      <c r="RMZ112" s="596"/>
      <c r="RNA112" s="291"/>
      <c r="RNB112" s="291"/>
      <c r="RNC112" s="680"/>
      <c r="RND112" s="291"/>
      <c r="RNE112" s="291"/>
      <c r="RNF112" s="618"/>
      <c r="RNG112" s="619"/>
      <c r="RNH112" s="596"/>
      <c r="RNI112" s="291"/>
      <c r="RNJ112" s="291"/>
      <c r="RNK112" s="680"/>
      <c r="RNL112" s="291"/>
      <c r="RNM112" s="291"/>
      <c r="RNN112" s="618"/>
      <c r="RNO112" s="619"/>
      <c r="RNP112" s="596"/>
      <c r="RNQ112" s="291"/>
      <c r="RNR112" s="291"/>
      <c r="RNS112" s="680"/>
      <c r="RNT112" s="291"/>
      <c r="RNU112" s="291"/>
      <c r="RNV112" s="618"/>
      <c r="RNW112" s="619"/>
      <c r="RNX112" s="596"/>
      <c r="RNY112" s="291"/>
      <c r="RNZ112" s="291"/>
      <c r="ROA112" s="680"/>
      <c r="ROB112" s="291"/>
      <c r="ROC112" s="291"/>
      <c r="ROD112" s="618"/>
      <c r="ROE112" s="619"/>
      <c r="ROF112" s="596"/>
      <c r="ROG112" s="291"/>
      <c r="ROH112" s="291"/>
      <c r="ROI112" s="680"/>
      <c r="ROJ112" s="291"/>
      <c r="ROK112" s="291"/>
      <c r="ROL112" s="618"/>
      <c r="ROM112" s="619"/>
      <c r="RON112" s="596"/>
      <c r="ROO112" s="291"/>
      <c r="ROP112" s="291"/>
      <c r="ROQ112" s="680"/>
      <c r="ROR112" s="291"/>
      <c r="ROS112" s="291"/>
      <c r="ROT112" s="618"/>
      <c r="ROU112" s="619"/>
      <c r="ROV112" s="596"/>
      <c r="ROW112" s="291"/>
      <c r="ROX112" s="291"/>
      <c r="ROY112" s="680"/>
      <c r="ROZ112" s="291"/>
      <c r="RPA112" s="291"/>
      <c r="RPB112" s="618"/>
      <c r="RPC112" s="619"/>
      <c r="RPD112" s="596"/>
      <c r="RPE112" s="291"/>
      <c r="RPF112" s="291"/>
      <c r="RPG112" s="680"/>
      <c r="RPH112" s="291"/>
      <c r="RPI112" s="291"/>
      <c r="RPJ112" s="618"/>
      <c r="RPK112" s="619"/>
      <c r="RPL112" s="596"/>
      <c r="RPM112" s="291"/>
      <c r="RPN112" s="291"/>
      <c r="RPO112" s="680"/>
      <c r="RPP112" s="291"/>
      <c r="RPQ112" s="291"/>
      <c r="RPR112" s="618"/>
      <c r="RPS112" s="619"/>
      <c r="RPT112" s="596"/>
      <c r="RPU112" s="291"/>
      <c r="RPV112" s="291"/>
      <c r="RPW112" s="680"/>
      <c r="RPX112" s="291"/>
      <c r="RPY112" s="291"/>
      <c r="RPZ112" s="618"/>
      <c r="RQA112" s="619"/>
      <c r="RQB112" s="596"/>
      <c r="RQC112" s="291"/>
      <c r="RQD112" s="291"/>
      <c r="RQE112" s="680"/>
      <c r="RQF112" s="291"/>
      <c r="RQG112" s="291"/>
      <c r="RQH112" s="618"/>
      <c r="RQI112" s="619"/>
      <c r="RQJ112" s="596"/>
      <c r="RQK112" s="291"/>
      <c r="RQL112" s="291"/>
      <c r="RQM112" s="680"/>
      <c r="RQN112" s="291"/>
      <c r="RQO112" s="291"/>
      <c r="RQP112" s="618"/>
      <c r="RQQ112" s="619"/>
      <c r="RQR112" s="596"/>
      <c r="RQS112" s="291"/>
      <c r="RQT112" s="291"/>
      <c r="RQU112" s="680"/>
      <c r="RQV112" s="291"/>
      <c r="RQW112" s="291"/>
      <c r="RQX112" s="618"/>
      <c r="RQY112" s="619"/>
      <c r="RQZ112" s="596"/>
      <c r="RRA112" s="291"/>
      <c r="RRB112" s="291"/>
      <c r="RRC112" s="680"/>
      <c r="RRD112" s="291"/>
      <c r="RRE112" s="291"/>
      <c r="RRF112" s="618"/>
      <c r="RRG112" s="619"/>
      <c r="RRH112" s="596"/>
      <c r="RRI112" s="291"/>
      <c r="RRJ112" s="291"/>
      <c r="RRK112" s="680"/>
      <c r="RRL112" s="291"/>
      <c r="RRM112" s="291"/>
      <c r="RRN112" s="618"/>
      <c r="RRO112" s="619"/>
      <c r="RRP112" s="596"/>
      <c r="RRQ112" s="291"/>
      <c r="RRR112" s="291"/>
      <c r="RRS112" s="680"/>
      <c r="RRT112" s="291"/>
      <c r="RRU112" s="291"/>
      <c r="RRV112" s="618"/>
      <c r="RRW112" s="619"/>
      <c r="RRX112" s="596"/>
      <c r="RRY112" s="291"/>
      <c r="RRZ112" s="291"/>
      <c r="RSA112" s="680"/>
      <c r="RSB112" s="291"/>
      <c r="RSC112" s="291"/>
      <c r="RSD112" s="618"/>
      <c r="RSE112" s="619"/>
      <c r="RSF112" s="596"/>
      <c r="RSG112" s="291"/>
      <c r="RSH112" s="291"/>
      <c r="RSI112" s="680"/>
      <c r="RSJ112" s="291"/>
      <c r="RSK112" s="291"/>
      <c r="RSL112" s="618"/>
      <c r="RSM112" s="619"/>
      <c r="RSN112" s="596"/>
      <c r="RSO112" s="291"/>
      <c r="RSP112" s="291"/>
      <c r="RSQ112" s="680"/>
      <c r="RSR112" s="291"/>
      <c r="RSS112" s="291"/>
      <c r="RST112" s="618"/>
      <c r="RSU112" s="619"/>
      <c r="RSV112" s="596"/>
      <c r="RSW112" s="291"/>
      <c r="RSX112" s="291"/>
      <c r="RSY112" s="680"/>
      <c r="RSZ112" s="291"/>
      <c r="RTA112" s="291"/>
      <c r="RTB112" s="618"/>
      <c r="RTC112" s="619"/>
      <c r="RTD112" s="596"/>
      <c r="RTE112" s="291"/>
      <c r="RTF112" s="291"/>
      <c r="RTG112" s="680"/>
      <c r="RTH112" s="291"/>
      <c r="RTI112" s="291"/>
      <c r="RTJ112" s="618"/>
      <c r="RTK112" s="619"/>
      <c r="RTL112" s="596"/>
      <c r="RTM112" s="291"/>
      <c r="RTN112" s="291"/>
      <c r="RTO112" s="680"/>
      <c r="RTP112" s="291"/>
      <c r="RTQ112" s="291"/>
      <c r="RTR112" s="618"/>
      <c r="RTS112" s="619"/>
      <c r="RTT112" s="596"/>
      <c r="RTU112" s="291"/>
      <c r="RTV112" s="291"/>
      <c r="RTW112" s="680"/>
      <c r="RTX112" s="291"/>
      <c r="RTY112" s="291"/>
      <c r="RTZ112" s="618"/>
      <c r="RUA112" s="619"/>
      <c r="RUB112" s="596"/>
      <c r="RUC112" s="291"/>
      <c r="RUD112" s="291"/>
      <c r="RUE112" s="680"/>
      <c r="RUF112" s="291"/>
      <c r="RUG112" s="291"/>
      <c r="RUH112" s="618"/>
      <c r="RUI112" s="619"/>
      <c r="RUJ112" s="596"/>
      <c r="RUK112" s="291"/>
      <c r="RUL112" s="291"/>
      <c r="RUM112" s="680"/>
      <c r="RUN112" s="291"/>
      <c r="RUO112" s="291"/>
      <c r="RUP112" s="618"/>
      <c r="RUQ112" s="619"/>
      <c r="RUR112" s="596"/>
      <c r="RUS112" s="291"/>
      <c r="RUT112" s="291"/>
      <c r="RUU112" s="680"/>
      <c r="RUV112" s="291"/>
      <c r="RUW112" s="291"/>
      <c r="RUX112" s="618"/>
      <c r="RUY112" s="619"/>
      <c r="RUZ112" s="596"/>
      <c r="RVA112" s="291"/>
      <c r="RVB112" s="291"/>
      <c r="RVC112" s="680"/>
      <c r="RVD112" s="291"/>
      <c r="RVE112" s="291"/>
      <c r="RVF112" s="618"/>
      <c r="RVG112" s="619"/>
      <c r="RVH112" s="596"/>
      <c r="RVI112" s="291"/>
      <c r="RVJ112" s="291"/>
      <c r="RVK112" s="680"/>
      <c r="RVL112" s="291"/>
      <c r="RVM112" s="291"/>
      <c r="RVN112" s="618"/>
      <c r="RVO112" s="619"/>
      <c r="RVP112" s="596"/>
      <c r="RVQ112" s="291"/>
      <c r="RVR112" s="291"/>
      <c r="RVS112" s="680"/>
      <c r="RVT112" s="291"/>
      <c r="RVU112" s="291"/>
      <c r="RVV112" s="618"/>
      <c r="RVW112" s="619"/>
      <c r="RVX112" s="596"/>
      <c r="RVY112" s="291"/>
      <c r="RVZ112" s="291"/>
      <c r="RWA112" s="680"/>
      <c r="RWB112" s="291"/>
      <c r="RWC112" s="291"/>
      <c r="RWD112" s="618"/>
      <c r="RWE112" s="619"/>
      <c r="RWF112" s="596"/>
      <c r="RWG112" s="291"/>
      <c r="RWH112" s="291"/>
      <c r="RWI112" s="680"/>
      <c r="RWJ112" s="291"/>
      <c r="RWK112" s="291"/>
      <c r="RWL112" s="618"/>
      <c r="RWM112" s="619"/>
      <c r="RWN112" s="596"/>
      <c r="RWO112" s="291"/>
      <c r="RWP112" s="291"/>
      <c r="RWQ112" s="680"/>
      <c r="RWR112" s="291"/>
      <c r="RWS112" s="291"/>
      <c r="RWT112" s="618"/>
      <c r="RWU112" s="619"/>
      <c r="RWV112" s="596"/>
      <c r="RWW112" s="291"/>
      <c r="RWX112" s="291"/>
      <c r="RWY112" s="680"/>
      <c r="RWZ112" s="291"/>
      <c r="RXA112" s="291"/>
      <c r="RXB112" s="618"/>
      <c r="RXC112" s="619"/>
      <c r="RXD112" s="596"/>
      <c r="RXE112" s="291"/>
      <c r="RXF112" s="291"/>
      <c r="RXG112" s="680"/>
      <c r="RXH112" s="291"/>
      <c r="RXI112" s="291"/>
      <c r="RXJ112" s="618"/>
      <c r="RXK112" s="619"/>
      <c r="RXL112" s="596"/>
      <c r="RXM112" s="291"/>
      <c r="RXN112" s="291"/>
      <c r="RXO112" s="680"/>
      <c r="RXP112" s="291"/>
      <c r="RXQ112" s="291"/>
      <c r="RXR112" s="618"/>
      <c r="RXS112" s="619"/>
      <c r="RXT112" s="596"/>
      <c r="RXU112" s="291"/>
      <c r="RXV112" s="291"/>
      <c r="RXW112" s="680"/>
      <c r="RXX112" s="291"/>
      <c r="RXY112" s="291"/>
      <c r="RXZ112" s="618"/>
      <c r="RYA112" s="619"/>
      <c r="RYB112" s="596"/>
      <c r="RYC112" s="291"/>
      <c r="RYD112" s="291"/>
      <c r="RYE112" s="680"/>
      <c r="RYF112" s="291"/>
      <c r="RYG112" s="291"/>
      <c r="RYH112" s="618"/>
      <c r="RYI112" s="619"/>
      <c r="RYJ112" s="596"/>
      <c r="RYK112" s="291"/>
      <c r="RYL112" s="291"/>
      <c r="RYM112" s="680"/>
      <c r="RYN112" s="291"/>
      <c r="RYO112" s="291"/>
      <c r="RYP112" s="618"/>
      <c r="RYQ112" s="619"/>
      <c r="RYR112" s="596"/>
      <c r="RYS112" s="291"/>
      <c r="RYT112" s="291"/>
      <c r="RYU112" s="680"/>
      <c r="RYV112" s="291"/>
      <c r="RYW112" s="291"/>
      <c r="RYX112" s="618"/>
      <c r="RYY112" s="619"/>
      <c r="RYZ112" s="596"/>
      <c r="RZA112" s="291"/>
      <c r="RZB112" s="291"/>
      <c r="RZC112" s="680"/>
      <c r="RZD112" s="291"/>
      <c r="RZE112" s="291"/>
      <c r="RZF112" s="618"/>
      <c r="RZG112" s="619"/>
      <c r="RZH112" s="596"/>
      <c r="RZI112" s="291"/>
      <c r="RZJ112" s="291"/>
      <c r="RZK112" s="680"/>
      <c r="RZL112" s="291"/>
      <c r="RZM112" s="291"/>
      <c r="RZN112" s="618"/>
      <c r="RZO112" s="619"/>
      <c r="RZP112" s="596"/>
      <c r="RZQ112" s="291"/>
      <c r="RZR112" s="291"/>
      <c r="RZS112" s="680"/>
      <c r="RZT112" s="291"/>
      <c r="RZU112" s="291"/>
      <c r="RZV112" s="618"/>
      <c r="RZW112" s="619"/>
      <c r="RZX112" s="596"/>
      <c r="RZY112" s="291"/>
      <c r="RZZ112" s="291"/>
      <c r="SAA112" s="680"/>
      <c r="SAB112" s="291"/>
      <c r="SAC112" s="291"/>
      <c r="SAD112" s="618"/>
      <c r="SAE112" s="619"/>
      <c r="SAF112" s="596"/>
      <c r="SAG112" s="291"/>
      <c r="SAH112" s="291"/>
      <c r="SAI112" s="680"/>
      <c r="SAJ112" s="291"/>
      <c r="SAK112" s="291"/>
      <c r="SAL112" s="618"/>
      <c r="SAM112" s="619"/>
      <c r="SAN112" s="596"/>
      <c r="SAO112" s="291"/>
      <c r="SAP112" s="291"/>
      <c r="SAQ112" s="680"/>
      <c r="SAR112" s="291"/>
      <c r="SAS112" s="291"/>
      <c r="SAT112" s="618"/>
      <c r="SAU112" s="619"/>
      <c r="SAV112" s="596"/>
      <c r="SAW112" s="291"/>
      <c r="SAX112" s="291"/>
      <c r="SAY112" s="680"/>
      <c r="SAZ112" s="291"/>
      <c r="SBA112" s="291"/>
      <c r="SBB112" s="618"/>
      <c r="SBC112" s="619"/>
      <c r="SBD112" s="596"/>
      <c r="SBE112" s="291"/>
      <c r="SBF112" s="291"/>
      <c r="SBG112" s="680"/>
      <c r="SBH112" s="291"/>
      <c r="SBI112" s="291"/>
      <c r="SBJ112" s="618"/>
      <c r="SBK112" s="619"/>
      <c r="SBL112" s="596"/>
      <c r="SBM112" s="291"/>
      <c r="SBN112" s="291"/>
      <c r="SBO112" s="680"/>
      <c r="SBP112" s="291"/>
      <c r="SBQ112" s="291"/>
      <c r="SBR112" s="618"/>
      <c r="SBS112" s="619"/>
      <c r="SBT112" s="596"/>
      <c r="SBU112" s="291"/>
      <c r="SBV112" s="291"/>
      <c r="SBW112" s="680"/>
      <c r="SBX112" s="291"/>
      <c r="SBY112" s="291"/>
      <c r="SBZ112" s="618"/>
      <c r="SCA112" s="619"/>
      <c r="SCB112" s="596"/>
      <c r="SCC112" s="291"/>
      <c r="SCD112" s="291"/>
      <c r="SCE112" s="680"/>
      <c r="SCF112" s="291"/>
      <c r="SCG112" s="291"/>
      <c r="SCH112" s="618"/>
      <c r="SCI112" s="619"/>
      <c r="SCJ112" s="596"/>
      <c r="SCK112" s="291"/>
      <c r="SCL112" s="291"/>
      <c r="SCM112" s="680"/>
      <c r="SCN112" s="291"/>
      <c r="SCO112" s="291"/>
      <c r="SCP112" s="618"/>
      <c r="SCQ112" s="619"/>
      <c r="SCR112" s="596"/>
      <c r="SCS112" s="291"/>
      <c r="SCT112" s="291"/>
      <c r="SCU112" s="680"/>
      <c r="SCV112" s="291"/>
      <c r="SCW112" s="291"/>
      <c r="SCX112" s="618"/>
      <c r="SCY112" s="619"/>
      <c r="SCZ112" s="596"/>
      <c r="SDA112" s="291"/>
      <c r="SDB112" s="291"/>
      <c r="SDC112" s="680"/>
      <c r="SDD112" s="291"/>
      <c r="SDE112" s="291"/>
      <c r="SDF112" s="618"/>
      <c r="SDG112" s="619"/>
      <c r="SDH112" s="596"/>
      <c r="SDI112" s="291"/>
      <c r="SDJ112" s="291"/>
      <c r="SDK112" s="680"/>
      <c r="SDL112" s="291"/>
      <c r="SDM112" s="291"/>
      <c r="SDN112" s="618"/>
      <c r="SDO112" s="619"/>
      <c r="SDP112" s="596"/>
      <c r="SDQ112" s="291"/>
      <c r="SDR112" s="291"/>
      <c r="SDS112" s="680"/>
      <c r="SDT112" s="291"/>
      <c r="SDU112" s="291"/>
      <c r="SDV112" s="618"/>
      <c r="SDW112" s="619"/>
      <c r="SDX112" s="596"/>
      <c r="SDY112" s="291"/>
      <c r="SDZ112" s="291"/>
      <c r="SEA112" s="680"/>
      <c r="SEB112" s="291"/>
      <c r="SEC112" s="291"/>
      <c r="SED112" s="618"/>
      <c r="SEE112" s="619"/>
      <c r="SEF112" s="596"/>
      <c r="SEG112" s="291"/>
      <c r="SEH112" s="291"/>
      <c r="SEI112" s="680"/>
      <c r="SEJ112" s="291"/>
      <c r="SEK112" s="291"/>
      <c r="SEL112" s="618"/>
      <c r="SEM112" s="619"/>
      <c r="SEN112" s="596"/>
      <c r="SEO112" s="291"/>
      <c r="SEP112" s="291"/>
      <c r="SEQ112" s="680"/>
      <c r="SER112" s="291"/>
      <c r="SES112" s="291"/>
      <c r="SET112" s="618"/>
      <c r="SEU112" s="619"/>
      <c r="SEV112" s="596"/>
      <c r="SEW112" s="291"/>
      <c r="SEX112" s="291"/>
      <c r="SEY112" s="680"/>
      <c r="SEZ112" s="291"/>
      <c r="SFA112" s="291"/>
      <c r="SFB112" s="618"/>
      <c r="SFC112" s="619"/>
      <c r="SFD112" s="596"/>
      <c r="SFE112" s="291"/>
      <c r="SFF112" s="291"/>
      <c r="SFG112" s="680"/>
      <c r="SFH112" s="291"/>
      <c r="SFI112" s="291"/>
      <c r="SFJ112" s="618"/>
      <c r="SFK112" s="619"/>
      <c r="SFL112" s="596"/>
      <c r="SFM112" s="291"/>
      <c r="SFN112" s="291"/>
      <c r="SFO112" s="680"/>
      <c r="SFP112" s="291"/>
      <c r="SFQ112" s="291"/>
      <c r="SFR112" s="618"/>
      <c r="SFS112" s="619"/>
      <c r="SFT112" s="596"/>
      <c r="SFU112" s="291"/>
      <c r="SFV112" s="291"/>
      <c r="SFW112" s="680"/>
      <c r="SFX112" s="291"/>
      <c r="SFY112" s="291"/>
      <c r="SFZ112" s="618"/>
      <c r="SGA112" s="619"/>
      <c r="SGB112" s="596"/>
      <c r="SGC112" s="291"/>
      <c r="SGD112" s="291"/>
      <c r="SGE112" s="680"/>
      <c r="SGF112" s="291"/>
      <c r="SGG112" s="291"/>
      <c r="SGH112" s="618"/>
      <c r="SGI112" s="619"/>
      <c r="SGJ112" s="596"/>
      <c r="SGK112" s="291"/>
      <c r="SGL112" s="291"/>
      <c r="SGM112" s="680"/>
      <c r="SGN112" s="291"/>
      <c r="SGO112" s="291"/>
      <c r="SGP112" s="618"/>
      <c r="SGQ112" s="619"/>
      <c r="SGR112" s="596"/>
      <c r="SGS112" s="291"/>
      <c r="SGT112" s="291"/>
      <c r="SGU112" s="680"/>
      <c r="SGV112" s="291"/>
      <c r="SGW112" s="291"/>
      <c r="SGX112" s="618"/>
      <c r="SGY112" s="619"/>
      <c r="SGZ112" s="596"/>
      <c r="SHA112" s="291"/>
      <c r="SHB112" s="291"/>
      <c r="SHC112" s="680"/>
      <c r="SHD112" s="291"/>
      <c r="SHE112" s="291"/>
      <c r="SHF112" s="618"/>
      <c r="SHG112" s="619"/>
      <c r="SHH112" s="596"/>
      <c r="SHI112" s="291"/>
      <c r="SHJ112" s="291"/>
      <c r="SHK112" s="680"/>
      <c r="SHL112" s="291"/>
      <c r="SHM112" s="291"/>
      <c r="SHN112" s="618"/>
      <c r="SHO112" s="619"/>
      <c r="SHP112" s="596"/>
      <c r="SHQ112" s="291"/>
      <c r="SHR112" s="291"/>
      <c r="SHS112" s="680"/>
      <c r="SHT112" s="291"/>
      <c r="SHU112" s="291"/>
      <c r="SHV112" s="618"/>
      <c r="SHW112" s="619"/>
      <c r="SHX112" s="596"/>
      <c r="SHY112" s="291"/>
      <c r="SHZ112" s="291"/>
      <c r="SIA112" s="680"/>
      <c r="SIB112" s="291"/>
      <c r="SIC112" s="291"/>
      <c r="SID112" s="618"/>
      <c r="SIE112" s="619"/>
      <c r="SIF112" s="596"/>
      <c r="SIG112" s="291"/>
      <c r="SIH112" s="291"/>
      <c r="SII112" s="680"/>
      <c r="SIJ112" s="291"/>
      <c r="SIK112" s="291"/>
      <c r="SIL112" s="618"/>
      <c r="SIM112" s="619"/>
      <c r="SIN112" s="596"/>
      <c r="SIO112" s="291"/>
      <c r="SIP112" s="291"/>
      <c r="SIQ112" s="680"/>
      <c r="SIR112" s="291"/>
      <c r="SIS112" s="291"/>
      <c r="SIT112" s="618"/>
      <c r="SIU112" s="619"/>
      <c r="SIV112" s="596"/>
      <c r="SIW112" s="291"/>
      <c r="SIX112" s="291"/>
      <c r="SIY112" s="680"/>
      <c r="SIZ112" s="291"/>
      <c r="SJA112" s="291"/>
      <c r="SJB112" s="618"/>
      <c r="SJC112" s="619"/>
      <c r="SJD112" s="596"/>
      <c r="SJE112" s="291"/>
      <c r="SJF112" s="291"/>
      <c r="SJG112" s="680"/>
      <c r="SJH112" s="291"/>
      <c r="SJI112" s="291"/>
      <c r="SJJ112" s="618"/>
      <c r="SJK112" s="619"/>
      <c r="SJL112" s="596"/>
      <c r="SJM112" s="291"/>
      <c r="SJN112" s="291"/>
      <c r="SJO112" s="680"/>
      <c r="SJP112" s="291"/>
      <c r="SJQ112" s="291"/>
      <c r="SJR112" s="618"/>
      <c r="SJS112" s="619"/>
      <c r="SJT112" s="596"/>
      <c r="SJU112" s="291"/>
      <c r="SJV112" s="291"/>
      <c r="SJW112" s="680"/>
      <c r="SJX112" s="291"/>
      <c r="SJY112" s="291"/>
      <c r="SJZ112" s="618"/>
      <c r="SKA112" s="619"/>
      <c r="SKB112" s="596"/>
      <c r="SKC112" s="291"/>
      <c r="SKD112" s="291"/>
      <c r="SKE112" s="680"/>
      <c r="SKF112" s="291"/>
      <c r="SKG112" s="291"/>
      <c r="SKH112" s="618"/>
      <c r="SKI112" s="619"/>
      <c r="SKJ112" s="596"/>
      <c r="SKK112" s="291"/>
      <c r="SKL112" s="291"/>
      <c r="SKM112" s="680"/>
      <c r="SKN112" s="291"/>
      <c r="SKO112" s="291"/>
      <c r="SKP112" s="618"/>
      <c r="SKQ112" s="619"/>
      <c r="SKR112" s="596"/>
      <c r="SKS112" s="291"/>
      <c r="SKT112" s="291"/>
      <c r="SKU112" s="680"/>
      <c r="SKV112" s="291"/>
      <c r="SKW112" s="291"/>
      <c r="SKX112" s="618"/>
      <c r="SKY112" s="619"/>
      <c r="SKZ112" s="596"/>
      <c r="SLA112" s="291"/>
      <c r="SLB112" s="291"/>
      <c r="SLC112" s="680"/>
      <c r="SLD112" s="291"/>
      <c r="SLE112" s="291"/>
      <c r="SLF112" s="618"/>
      <c r="SLG112" s="619"/>
      <c r="SLH112" s="596"/>
      <c r="SLI112" s="291"/>
      <c r="SLJ112" s="291"/>
      <c r="SLK112" s="680"/>
      <c r="SLL112" s="291"/>
      <c r="SLM112" s="291"/>
      <c r="SLN112" s="618"/>
      <c r="SLO112" s="619"/>
      <c r="SLP112" s="596"/>
      <c r="SLQ112" s="291"/>
      <c r="SLR112" s="291"/>
      <c r="SLS112" s="680"/>
      <c r="SLT112" s="291"/>
      <c r="SLU112" s="291"/>
      <c r="SLV112" s="618"/>
      <c r="SLW112" s="619"/>
      <c r="SLX112" s="596"/>
      <c r="SLY112" s="291"/>
      <c r="SLZ112" s="291"/>
      <c r="SMA112" s="680"/>
      <c r="SMB112" s="291"/>
      <c r="SMC112" s="291"/>
      <c r="SMD112" s="618"/>
      <c r="SME112" s="619"/>
      <c r="SMF112" s="596"/>
      <c r="SMG112" s="291"/>
      <c r="SMH112" s="291"/>
      <c r="SMI112" s="680"/>
      <c r="SMJ112" s="291"/>
      <c r="SMK112" s="291"/>
      <c r="SML112" s="618"/>
      <c r="SMM112" s="619"/>
      <c r="SMN112" s="596"/>
      <c r="SMO112" s="291"/>
      <c r="SMP112" s="291"/>
      <c r="SMQ112" s="680"/>
      <c r="SMR112" s="291"/>
      <c r="SMS112" s="291"/>
      <c r="SMT112" s="618"/>
      <c r="SMU112" s="619"/>
      <c r="SMV112" s="596"/>
      <c r="SMW112" s="291"/>
      <c r="SMX112" s="291"/>
      <c r="SMY112" s="680"/>
      <c r="SMZ112" s="291"/>
      <c r="SNA112" s="291"/>
      <c r="SNB112" s="618"/>
      <c r="SNC112" s="619"/>
      <c r="SND112" s="596"/>
      <c r="SNE112" s="291"/>
      <c r="SNF112" s="291"/>
      <c r="SNG112" s="680"/>
      <c r="SNH112" s="291"/>
      <c r="SNI112" s="291"/>
      <c r="SNJ112" s="618"/>
      <c r="SNK112" s="619"/>
      <c r="SNL112" s="596"/>
      <c r="SNM112" s="291"/>
      <c r="SNN112" s="291"/>
      <c r="SNO112" s="680"/>
      <c r="SNP112" s="291"/>
      <c r="SNQ112" s="291"/>
      <c r="SNR112" s="618"/>
      <c r="SNS112" s="619"/>
      <c r="SNT112" s="596"/>
      <c r="SNU112" s="291"/>
      <c r="SNV112" s="291"/>
      <c r="SNW112" s="680"/>
      <c r="SNX112" s="291"/>
      <c r="SNY112" s="291"/>
      <c r="SNZ112" s="618"/>
      <c r="SOA112" s="619"/>
      <c r="SOB112" s="596"/>
      <c r="SOC112" s="291"/>
      <c r="SOD112" s="291"/>
      <c r="SOE112" s="680"/>
      <c r="SOF112" s="291"/>
      <c r="SOG112" s="291"/>
      <c r="SOH112" s="618"/>
      <c r="SOI112" s="619"/>
      <c r="SOJ112" s="596"/>
      <c r="SOK112" s="291"/>
      <c r="SOL112" s="291"/>
      <c r="SOM112" s="680"/>
      <c r="SON112" s="291"/>
      <c r="SOO112" s="291"/>
      <c r="SOP112" s="618"/>
      <c r="SOQ112" s="619"/>
      <c r="SOR112" s="596"/>
      <c r="SOS112" s="291"/>
      <c r="SOT112" s="291"/>
      <c r="SOU112" s="680"/>
      <c r="SOV112" s="291"/>
      <c r="SOW112" s="291"/>
      <c r="SOX112" s="618"/>
      <c r="SOY112" s="619"/>
      <c r="SOZ112" s="596"/>
      <c r="SPA112" s="291"/>
      <c r="SPB112" s="291"/>
      <c r="SPC112" s="680"/>
      <c r="SPD112" s="291"/>
      <c r="SPE112" s="291"/>
      <c r="SPF112" s="618"/>
      <c r="SPG112" s="619"/>
      <c r="SPH112" s="596"/>
      <c r="SPI112" s="291"/>
      <c r="SPJ112" s="291"/>
      <c r="SPK112" s="680"/>
      <c r="SPL112" s="291"/>
      <c r="SPM112" s="291"/>
      <c r="SPN112" s="618"/>
      <c r="SPO112" s="619"/>
      <c r="SPP112" s="596"/>
      <c r="SPQ112" s="291"/>
      <c r="SPR112" s="291"/>
      <c r="SPS112" s="680"/>
      <c r="SPT112" s="291"/>
      <c r="SPU112" s="291"/>
      <c r="SPV112" s="618"/>
      <c r="SPW112" s="619"/>
      <c r="SPX112" s="596"/>
      <c r="SPY112" s="291"/>
      <c r="SPZ112" s="291"/>
      <c r="SQA112" s="680"/>
      <c r="SQB112" s="291"/>
      <c r="SQC112" s="291"/>
      <c r="SQD112" s="618"/>
      <c r="SQE112" s="619"/>
      <c r="SQF112" s="596"/>
      <c r="SQG112" s="291"/>
      <c r="SQH112" s="291"/>
      <c r="SQI112" s="680"/>
      <c r="SQJ112" s="291"/>
      <c r="SQK112" s="291"/>
      <c r="SQL112" s="618"/>
      <c r="SQM112" s="619"/>
      <c r="SQN112" s="596"/>
      <c r="SQO112" s="291"/>
      <c r="SQP112" s="291"/>
      <c r="SQQ112" s="680"/>
      <c r="SQR112" s="291"/>
      <c r="SQS112" s="291"/>
      <c r="SQT112" s="618"/>
      <c r="SQU112" s="619"/>
      <c r="SQV112" s="596"/>
      <c r="SQW112" s="291"/>
      <c r="SQX112" s="291"/>
      <c r="SQY112" s="680"/>
      <c r="SQZ112" s="291"/>
      <c r="SRA112" s="291"/>
      <c r="SRB112" s="618"/>
      <c r="SRC112" s="619"/>
      <c r="SRD112" s="596"/>
      <c r="SRE112" s="291"/>
      <c r="SRF112" s="291"/>
      <c r="SRG112" s="680"/>
      <c r="SRH112" s="291"/>
      <c r="SRI112" s="291"/>
      <c r="SRJ112" s="618"/>
      <c r="SRK112" s="619"/>
      <c r="SRL112" s="596"/>
      <c r="SRM112" s="291"/>
      <c r="SRN112" s="291"/>
      <c r="SRO112" s="680"/>
      <c r="SRP112" s="291"/>
      <c r="SRQ112" s="291"/>
      <c r="SRR112" s="618"/>
      <c r="SRS112" s="619"/>
      <c r="SRT112" s="596"/>
      <c r="SRU112" s="291"/>
      <c r="SRV112" s="291"/>
      <c r="SRW112" s="680"/>
      <c r="SRX112" s="291"/>
      <c r="SRY112" s="291"/>
      <c r="SRZ112" s="618"/>
      <c r="SSA112" s="619"/>
      <c r="SSB112" s="596"/>
      <c r="SSC112" s="291"/>
      <c r="SSD112" s="291"/>
      <c r="SSE112" s="680"/>
      <c r="SSF112" s="291"/>
      <c r="SSG112" s="291"/>
      <c r="SSH112" s="618"/>
      <c r="SSI112" s="619"/>
      <c r="SSJ112" s="596"/>
      <c r="SSK112" s="291"/>
      <c r="SSL112" s="291"/>
      <c r="SSM112" s="680"/>
      <c r="SSN112" s="291"/>
      <c r="SSO112" s="291"/>
      <c r="SSP112" s="618"/>
      <c r="SSQ112" s="619"/>
      <c r="SSR112" s="596"/>
      <c r="SSS112" s="291"/>
      <c r="SST112" s="291"/>
      <c r="SSU112" s="680"/>
      <c r="SSV112" s="291"/>
      <c r="SSW112" s="291"/>
      <c r="SSX112" s="618"/>
      <c r="SSY112" s="619"/>
      <c r="SSZ112" s="596"/>
      <c r="STA112" s="291"/>
      <c r="STB112" s="291"/>
      <c r="STC112" s="680"/>
      <c r="STD112" s="291"/>
      <c r="STE112" s="291"/>
      <c r="STF112" s="618"/>
      <c r="STG112" s="619"/>
      <c r="STH112" s="596"/>
      <c r="STI112" s="291"/>
      <c r="STJ112" s="291"/>
      <c r="STK112" s="680"/>
      <c r="STL112" s="291"/>
      <c r="STM112" s="291"/>
      <c r="STN112" s="618"/>
      <c r="STO112" s="619"/>
      <c r="STP112" s="596"/>
      <c r="STQ112" s="291"/>
      <c r="STR112" s="291"/>
      <c r="STS112" s="680"/>
      <c r="STT112" s="291"/>
      <c r="STU112" s="291"/>
      <c r="STV112" s="618"/>
      <c r="STW112" s="619"/>
      <c r="STX112" s="596"/>
      <c r="STY112" s="291"/>
      <c r="STZ112" s="291"/>
      <c r="SUA112" s="680"/>
      <c r="SUB112" s="291"/>
      <c r="SUC112" s="291"/>
      <c r="SUD112" s="618"/>
      <c r="SUE112" s="619"/>
      <c r="SUF112" s="596"/>
      <c r="SUG112" s="291"/>
      <c r="SUH112" s="291"/>
      <c r="SUI112" s="680"/>
      <c r="SUJ112" s="291"/>
      <c r="SUK112" s="291"/>
      <c r="SUL112" s="618"/>
      <c r="SUM112" s="619"/>
      <c r="SUN112" s="596"/>
      <c r="SUO112" s="291"/>
      <c r="SUP112" s="291"/>
      <c r="SUQ112" s="680"/>
      <c r="SUR112" s="291"/>
      <c r="SUS112" s="291"/>
      <c r="SUT112" s="618"/>
      <c r="SUU112" s="619"/>
      <c r="SUV112" s="596"/>
      <c r="SUW112" s="291"/>
      <c r="SUX112" s="291"/>
      <c r="SUY112" s="680"/>
      <c r="SUZ112" s="291"/>
      <c r="SVA112" s="291"/>
      <c r="SVB112" s="618"/>
      <c r="SVC112" s="619"/>
      <c r="SVD112" s="596"/>
      <c r="SVE112" s="291"/>
      <c r="SVF112" s="291"/>
      <c r="SVG112" s="680"/>
      <c r="SVH112" s="291"/>
      <c r="SVI112" s="291"/>
      <c r="SVJ112" s="618"/>
      <c r="SVK112" s="619"/>
      <c r="SVL112" s="596"/>
      <c r="SVM112" s="291"/>
      <c r="SVN112" s="291"/>
      <c r="SVO112" s="680"/>
      <c r="SVP112" s="291"/>
      <c r="SVQ112" s="291"/>
      <c r="SVR112" s="618"/>
      <c r="SVS112" s="619"/>
      <c r="SVT112" s="596"/>
      <c r="SVU112" s="291"/>
      <c r="SVV112" s="291"/>
      <c r="SVW112" s="680"/>
      <c r="SVX112" s="291"/>
      <c r="SVY112" s="291"/>
      <c r="SVZ112" s="618"/>
      <c r="SWA112" s="619"/>
      <c r="SWB112" s="596"/>
      <c r="SWC112" s="291"/>
      <c r="SWD112" s="291"/>
      <c r="SWE112" s="680"/>
      <c r="SWF112" s="291"/>
      <c r="SWG112" s="291"/>
      <c r="SWH112" s="618"/>
      <c r="SWI112" s="619"/>
      <c r="SWJ112" s="596"/>
      <c r="SWK112" s="291"/>
      <c r="SWL112" s="291"/>
      <c r="SWM112" s="680"/>
      <c r="SWN112" s="291"/>
      <c r="SWO112" s="291"/>
      <c r="SWP112" s="618"/>
      <c r="SWQ112" s="619"/>
      <c r="SWR112" s="596"/>
      <c r="SWS112" s="291"/>
      <c r="SWT112" s="291"/>
      <c r="SWU112" s="680"/>
      <c r="SWV112" s="291"/>
      <c r="SWW112" s="291"/>
      <c r="SWX112" s="618"/>
      <c r="SWY112" s="619"/>
      <c r="SWZ112" s="596"/>
      <c r="SXA112" s="291"/>
      <c r="SXB112" s="291"/>
      <c r="SXC112" s="680"/>
      <c r="SXD112" s="291"/>
      <c r="SXE112" s="291"/>
      <c r="SXF112" s="618"/>
      <c r="SXG112" s="619"/>
      <c r="SXH112" s="596"/>
      <c r="SXI112" s="291"/>
      <c r="SXJ112" s="291"/>
      <c r="SXK112" s="680"/>
      <c r="SXL112" s="291"/>
      <c r="SXM112" s="291"/>
      <c r="SXN112" s="618"/>
      <c r="SXO112" s="619"/>
      <c r="SXP112" s="596"/>
      <c r="SXQ112" s="291"/>
      <c r="SXR112" s="291"/>
      <c r="SXS112" s="680"/>
      <c r="SXT112" s="291"/>
      <c r="SXU112" s="291"/>
      <c r="SXV112" s="618"/>
      <c r="SXW112" s="619"/>
      <c r="SXX112" s="596"/>
      <c r="SXY112" s="291"/>
      <c r="SXZ112" s="291"/>
      <c r="SYA112" s="680"/>
      <c r="SYB112" s="291"/>
      <c r="SYC112" s="291"/>
      <c r="SYD112" s="618"/>
      <c r="SYE112" s="619"/>
      <c r="SYF112" s="596"/>
      <c r="SYG112" s="291"/>
      <c r="SYH112" s="291"/>
      <c r="SYI112" s="680"/>
      <c r="SYJ112" s="291"/>
      <c r="SYK112" s="291"/>
      <c r="SYL112" s="618"/>
      <c r="SYM112" s="619"/>
      <c r="SYN112" s="596"/>
      <c r="SYO112" s="291"/>
      <c r="SYP112" s="291"/>
      <c r="SYQ112" s="680"/>
      <c r="SYR112" s="291"/>
      <c r="SYS112" s="291"/>
      <c r="SYT112" s="618"/>
      <c r="SYU112" s="619"/>
      <c r="SYV112" s="596"/>
      <c r="SYW112" s="291"/>
      <c r="SYX112" s="291"/>
      <c r="SYY112" s="680"/>
      <c r="SYZ112" s="291"/>
      <c r="SZA112" s="291"/>
      <c r="SZB112" s="618"/>
      <c r="SZC112" s="619"/>
      <c r="SZD112" s="596"/>
      <c r="SZE112" s="291"/>
      <c r="SZF112" s="291"/>
      <c r="SZG112" s="680"/>
      <c r="SZH112" s="291"/>
      <c r="SZI112" s="291"/>
      <c r="SZJ112" s="618"/>
      <c r="SZK112" s="619"/>
      <c r="SZL112" s="596"/>
      <c r="SZM112" s="291"/>
      <c r="SZN112" s="291"/>
      <c r="SZO112" s="680"/>
      <c r="SZP112" s="291"/>
      <c r="SZQ112" s="291"/>
      <c r="SZR112" s="618"/>
      <c r="SZS112" s="619"/>
      <c r="SZT112" s="596"/>
      <c r="SZU112" s="291"/>
      <c r="SZV112" s="291"/>
      <c r="SZW112" s="680"/>
      <c r="SZX112" s="291"/>
      <c r="SZY112" s="291"/>
      <c r="SZZ112" s="618"/>
      <c r="TAA112" s="619"/>
      <c r="TAB112" s="596"/>
      <c r="TAC112" s="291"/>
      <c r="TAD112" s="291"/>
      <c r="TAE112" s="680"/>
      <c r="TAF112" s="291"/>
      <c r="TAG112" s="291"/>
      <c r="TAH112" s="618"/>
      <c r="TAI112" s="619"/>
      <c r="TAJ112" s="596"/>
      <c r="TAK112" s="291"/>
      <c r="TAL112" s="291"/>
      <c r="TAM112" s="680"/>
      <c r="TAN112" s="291"/>
      <c r="TAO112" s="291"/>
      <c r="TAP112" s="618"/>
      <c r="TAQ112" s="619"/>
      <c r="TAR112" s="596"/>
      <c r="TAS112" s="291"/>
      <c r="TAT112" s="291"/>
      <c r="TAU112" s="680"/>
      <c r="TAV112" s="291"/>
      <c r="TAW112" s="291"/>
      <c r="TAX112" s="618"/>
      <c r="TAY112" s="619"/>
      <c r="TAZ112" s="596"/>
      <c r="TBA112" s="291"/>
      <c r="TBB112" s="291"/>
      <c r="TBC112" s="680"/>
      <c r="TBD112" s="291"/>
      <c r="TBE112" s="291"/>
      <c r="TBF112" s="618"/>
      <c r="TBG112" s="619"/>
      <c r="TBH112" s="596"/>
      <c r="TBI112" s="291"/>
      <c r="TBJ112" s="291"/>
      <c r="TBK112" s="680"/>
      <c r="TBL112" s="291"/>
      <c r="TBM112" s="291"/>
      <c r="TBN112" s="618"/>
      <c r="TBO112" s="619"/>
      <c r="TBP112" s="596"/>
      <c r="TBQ112" s="291"/>
      <c r="TBR112" s="291"/>
      <c r="TBS112" s="680"/>
      <c r="TBT112" s="291"/>
      <c r="TBU112" s="291"/>
      <c r="TBV112" s="618"/>
      <c r="TBW112" s="619"/>
      <c r="TBX112" s="596"/>
      <c r="TBY112" s="291"/>
      <c r="TBZ112" s="291"/>
      <c r="TCA112" s="680"/>
      <c r="TCB112" s="291"/>
      <c r="TCC112" s="291"/>
      <c r="TCD112" s="618"/>
      <c r="TCE112" s="619"/>
      <c r="TCF112" s="596"/>
      <c r="TCG112" s="291"/>
      <c r="TCH112" s="291"/>
      <c r="TCI112" s="680"/>
      <c r="TCJ112" s="291"/>
      <c r="TCK112" s="291"/>
      <c r="TCL112" s="618"/>
      <c r="TCM112" s="619"/>
      <c r="TCN112" s="596"/>
      <c r="TCO112" s="291"/>
      <c r="TCP112" s="291"/>
      <c r="TCQ112" s="680"/>
      <c r="TCR112" s="291"/>
      <c r="TCS112" s="291"/>
      <c r="TCT112" s="618"/>
      <c r="TCU112" s="619"/>
      <c r="TCV112" s="596"/>
      <c r="TCW112" s="291"/>
      <c r="TCX112" s="291"/>
      <c r="TCY112" s="680"/>
      <c r="TCZ112" s="291"/>
      <c r="TDA112" s="291"/>
      <c r="TDB112" s="618"/>
      <c r="TDC112" s="619"/>
      <c r="TDD112" s="596"/>
      <c r="TDE112" s="291"/>
      <c r="TDF112" s="291"/>
      <c r="TDG112" s="680"/>
      <c r="TDH112" s="291"/>
      <c r="TDI112" s="291"/>
      <c r="TDJ112" s="618"/>
      <c r="TDK112" s="619"/>
      <c r="TDL112" s="596"/>
      <c r="TDM112" s="291"/>
      <c r="TDN112" s="291"/>
      <c r="TDO112" s="680"/>
      <c r="TDP112" s="291"/>
      <c r="TDQ112" s="291"/>
      <c r="TDR112" s="618"/>
      <c r="TDS112" s="619"/>
      <c r="TDT112" s="596"/>
      <c r="TDU112" s="291"/>
      <c r="TDV112" s="291"/>
      <c r="TDW112" s="680"/>
      <c r="TDX112" s="291"/>
      <c r="TDY112" s="291"/>
      <c r="TDZ112" s="618"/>
      <c r="TEA112" s="619"/>
      <c r="TEB112" s="596"/>
      <c r="TEC112" s="291"/>
      <c r="TED112" s="291"/>
      <c r="TEE112" s="680"/>
      <c r="TEF112" s="291"/>
      <c r="TEG112" s="291"/>
      <c r="TEH112" s="618"/>
      <c r="TEI112" s="619"/>
      <c r="TEJ112" s="596"/>
      <c r="TEK112" s="291"/>
      <c r="TEL112" s="291"/>
      <c r="TEM112" s="680"/>
      <c r="TEN112" s="291"/>
      <c r="TEO112" s="291"/>
      <c r="TEP112" s="618"/>
      <c r="TEQ112" s="619"/>
      <c r="TER112" s="596"/>
      <c r="TES112" s="291"/>
      <c r="TET112" s="291"/>
      <c r="TEU112" s="680"/>
      <c r="TEV112" s="291"/>
      <c r="TEW112" s="291"/>
      <c r="TEX112" s="618"/>
      <c r="TEY112" s="619"/>
      <c r="TEZ112" s="596"/>
      <c r="TFA112" s="291"/>
      <c r="TFB112" s="291"/>
      <c r="TFC112" s="680"/>
      <c r="TFD112" s="291"/>
      <c r="TFE112" s="291"/>
      <c r="TFF112" s="618"/>
      <c r="TFG112" s="619"/>
      <c r="TFH112" s="596"/>
      <c r="TFI112" s="291"/>
      <c r="TFJ112" s="291"/>
      <c r="TFK112" s="680"/>
      <c r="TFL112" s="291"/>
      <c r="TFM112" s="291"/>
      <c r="TFN112" s="618"/>
      <c r="TFO112" s="619"/>
      <c r="TFP112" s="596"/>
      <c r="TFQ112" s="291"/>
      <c r="TFR112" s="291"/>
      <c r="TFS112" s="680"/>
      <c r="TFT112" s="291"/>
      <c r="TFU112" s="291"/>
      <c r="TFV112" s="618"/>
      <c r="TFW112" s="619"/>
      <c r="TFX112" s="596"/>
      <c r="TFY112" s="291"/>
      <c r="TFZ112" s="291"/>
      <c r="TGA112" s="680"/>
      <c r="TGB112" s="291"/>
      <c r="TGC112" s="291"/>
      <c r="TGD112" s="618"/>
      <c r="TGE112" s="619"/>
      <c r="TGF112" s="596"/>
      <c r="TGG112" s="291"/>
      <c r="TGH112" s="291"/>
      <c r="TGI112" s="680"/>
      <c r="TGJ112" s="291"/>
      <c r="TGK112" s="291"/>
      <c r="TGL112" s="618"/>
      <c r="TGM112" s="619"/>
      <c r="TGN112" s="596"/>
      <c r="TGO112" s="291"/>
      <c r="TGP112" s="291"/>
      <c r="TGQ112" s="680"/>
      <c r="TGR112" s="291"/>
      <c r="TGS112" s="291"/>
      <c r="TGT112" s="618"/>
      <c r="TGU112" s="619"/>
      <c r="TGV112" s="596"/>
      <c r="TGW112" s="291"/>
      <c r="TGX112" s="291"/>
      <c r="TGY112" s="680"/>
      <c r="TGZ112" s="291"/>
      <c r="THA112" s="291"/>
      <c r="THB112" s="618"/>
      <c r="THC112" s="619"/>
      <c r="THD112" s="596"/>
      <c r="THE112" s="291"/>
      <c r="THF112" s="291"/>
      <c r="THG112" s="680"/>
      <c r="THH112" s="291"/>
      <c r="THI112" s="291"/>
      <c r="THJ112" s="618"/>
      <c r="THK112" s="619"/>
      <c r="THL112" s="596"/>
      <c r="THM112" s="291"/>
      <c r="THN112" s="291"/>
      <c r="THO112" s="680"/>
      <c r="THP112" s="291"/>
      <c r="THQ112" s="291"/>
      <c r="THR112" s="618"/>
      <c r="THS112" s="619"/>
      <c r="THT112" s="596"/>
      <c r="THU112" s="291"/>
      <c r="THV112" s="291"/>
      <c r="THW112" s="680"/>
      <c r="THX112" s="291"/>
      <c r="THY112" s="291"/>
      <c r="THZ112" s="618"/>
      <c r="TIA112" s="619"/>
      <c r="TIB112" s="596"/>
      <c r="TIC112" s="291"/>
      <c r="TID112" s="291"/>
      <c r="TIE112" s="680"/>
      <c r="TIF112" s="291"/>
      <c r="TIG112" s="291"/>
      <c r="TIH112" s="618"/>
      <c r="TII112" s="619"/>
      <c r="TIJ112" s="596"/>
      <c r="TIK112" s="291"/>
      <c r="TIL112" s="291"/>
      <c r="TIM112" s="680"/>
      <c r="TIN112" s="291"/>
      <c r="TIO112" s="291"/>
      <c r="TIP112" s="618"/>
      <c r="TIQ112" s="619"/>
      <c r="TIR112" s="596"/>
      <c r="TIS112" s="291"/>
      <c r="TIT112" s="291"/>
      <c r="TIU112" s="680"/>
      <c r="TIV112" s="291"/>
      <c r="TIW112" s="291"/>
      <c r="TIX112" s="618"/>
      <c r="TIY112" s="619"/>
      <c r="TIZ112" s="596"/>
      <c r="TJA112" s="291"/>
      <c r="TJB112" s="291"/>
      <c r="TJC112" s="680"/>
      <c r="TJD112" s="291"/>
      <c r="TJE112" s="291"/>
      <c r="TJF112" s="618"/>
      <c r="TJG112" s="619"/>
      <c r="TJH112" s="596"/>
      <c r="TJI112" s="291"/>
      <c r="TJJ112" s="291"/>
      <c r="TJK112" s="680"/>
      <c r="TJL112" s="291"/>
      <c r="TJM112" s="291"/>
      <c r="TJN112" s="618"/>
      <c r="TJO112" s="619"/>
      <c r="TJP112" s="596"/>
      <c r="TJQ112" s="291"/>
      <c r="TJR112" s="291"/>
      <c r="TJS112" s="680"/>
      <c r="TJT112" s="291"/>
      <c r="TJU112" s="291"/>
      <c r="TJV112" s="618"/>
      <c r="TJW112" s="619"/>
      <c r="TJX112" s="596"/>
      <c r="TJY112" s="291"/>
      <c r="TJZ112" s="291"/>
      <c r="TKA112" s="680"/>
      <c r="TKB112" s="291"/>
      <c r="TKC112" s="291"/>
      <c r="TKD112" s="618"/>
      <c r="TKE112" s="619"/>
      <c r="TKF112" s="596"/>
      <c r="TKG112" s="291"/>
      <c r="TKH112" s="291"/>
      <c r="TKI112" s="680"/>
      <c r="TKJ112" s="291"/>
      <c r="TKK112" s="291"/>
      <c r="TKL112" s="618"/>
      <c r="TKM112" s="619"/>
      <c r="TKN112" s="596"/>
      <c r="TKO112" s="291"/>
      <c r="TKP112" s="291"/>
      <c r="TKQ112" s="680"/>
      <c r="TKR112" s="291"/>
      <c r="TKS112" s="291"/>
      <c r="TKT112" s="618"/>
      <c r="TKU112" s="619"/>
      <c r="TKV112" s="596"/>
      <c r="TKW112" s="291"/>
      <c r="TKX112" s="291"/>
      <c r="TKY112" s="680"/>
      <c r="TKZ112" s="291"/>
      <c r="TLA112" s="291"/>
      <c r="TLB112" s="618"/>
      <c r="TLC112" s="619"/>
      <c r="TLD112" s="596"/>
      <c r="TLE112" s="291"/>
      <c r="TLF112" s="291"/>
      <c r="TLG112" s="680"/>
      <c r="TLH112" s="291"/>
      <c r="TLI112" s="291"/>
      <c r="TLJ112" s="618"/>
      <c r="TLK112" s="619"/>
      <c r="TLL112" s="596"/>
      <c r="TLM112" s="291"/>
      <c r="TLN112" s="291"/>
      <c r="TLO112" s="680"/>
      <c r="TLP112" s="291"/>
      <c r="TLQ112" s="291"/>
      <c r="TLR112" s="618"/>
      <c r="TLS112" s="619"/>
      <c r="TLT112" s="596"/>
      <c r="TLU112" s="291"/>
      <c r="TLV112" s="291"/>
      <c r="TLW112" s="680"/>
      <c r="TLX112" s="291"/>
      <c r="TLY112" s="291"/>
      <c r="TLZ112" s="618"/>
      <c r="TMA112" s="619"/>
      <c r="TMB112" s="596"/>
      <c r="TMC112" s="291"/>
      <c r="TMD112" s="291"/>
      <c r="TME112" s="680"/>
      <c r="TMF112" s="291"/>
      <c r="TMG112" s="291"/>
      <c r="TMH112" s="618"/>
      <c r="TMI112" s="619"/>
      <c r="TMJ112" s="596"/>
      <c r="TMK112" s="291"/>
      <c r="TML112" s="291"/>
      <c r="TMM112" s="680"/>
      <c r="TMN112" s="291"/>
      <c r="TMO112" s="291"/>
      <c r="TMP112" s="618"/>
      <c r="TMQ112" s="619"/>
      <c r="TMR112" s="596"/>
      <c r="TMS112" s="291"/>
      <c r="TMT112" s="291"/>
      <c r="TMU112" s="680"/>
      <c r="TMV112" s="291"/>
      <c r="TMW112" s="291"/>
      <c r="TMX112" s="618"/>
      <c r="TMY112" s="619"/>
      <c r="TMZ112" s="596"/>
      <c r="TNA112" s="291"/>
      <c r="TNB112" s="291"/>
      <c r="TNC112" s="680"/>
      <c r="TND112" s="291"/>
      <c r="TNE112" s="291"/>
      <c r="TNF112" s="618"/>
      <c r="TNG112" s="619"/>
      <c r="TNH112" s="596"/>
      <c r="TNI112" s="291"/>
      <c r="TNJ112" s="291"/>
      <c r="TNK112" s="680"/>
      <c r="TNL112" s="291"/>
      <c r="TNM112" s="291"/>
      <c r="TNN112" s="618"/>
      <c r="TNO112" s="619"/>
      <c r="TNP112" s="596"/>
      <c r="TNQ112" s="291"/>
      <c r="TNR112" s="291"/>
      <c r="TNS112" s="680"/>
      <c r="TNT112" s="291"/>
      <c r="TNU112" s="291"/>
      <c r="TNV112" s="618"/>
      <c r="TNW112" s="619"/>
      <c r="TNX112" s="596"/>
      <c r="TNY112" s="291"/>
      <c r="TNZ112" s="291"/>
      <c r="TOA112" s="680"/>
      <c r="TOB112" s="291"/>
      <c r="TOC112" s="291"/>
      <c r="TOD112" s="618"/>
      <c r="TOE112" s="619"/>
      <c r="TOF112" s="596"/>
      <c r="TOG112" s="291"/>
      <c r="TOH112" s="291"/>
      <c r="TOI112" s="680"/>
      <c r="TOJ112" s="291"/>
      <c r="TOK112" s="291"/>
      <c r="TOL112" s="618"/>
      <c r="TOM112" s="619"/>
      <c r="TON112" s="596"/>
      <c r="TOO112" s="291"/>
      <c r="TOP112" s="291"/>
      <c r="TOQ112" s="680"/>
      <c r="TOR112" s="291"/>
      <c r="TOS112" s="291"/>
      <c r="TOT112" s="618"/>
      <c r="TOU112" s="619"/>
      <c r="TOV112" s="596"/>
      <c r="TOW112" s="291"/>
      <c r="TOX112" s="291"/>
      <c r="TOY112" s="680"/>
      <c r="TOZ112" s="291"/>
      <c r="TPA112" s="291"/>
      <c r="TPB112" s="618"/>
      <c r="TPC112" s="619"/>
      <c r="TPD112" s="596"/>
      <c r="TPE112" s="291"/>
      <c r="TPF112" s="291"/>
      <c r="TPG112" s="680"/>
      <c r="TPH112" s="291"/>
      <c r="TPI112" s="291"/>
      <c r="TPJ112" s="618"/>
      <c r="TPK112" s="619"/>
      <c r="TPL112" s="596"/>
      <c r="TPM112" s="291"/>
      <c r="TPN112" s="291"/>
      <c r="TPO112" s="680"/>
      <c r="TPP112" s="291"/>
      <c r="TPQ112" s="291"/>
      <c r="TPR112" s="618"/>
      <c r="TPS112" s="619"/>
      <c r="TPT112" s="596"/>
      <c r="TPU112" s="291"/>
      <c r="TPV112" s="291"/>
      <c r="TPW112" s="680"/>
      <c r="TPX112" s="291"/>
      <c r="TPY112" s="291"/>
      <c r="TPZ112" s="618"/>
      <c r="TQA112" s="619"/>
      <c r="TQB112" s="596"/>
      <c r="TQC112" s="291"/>
      <c r="TQD112" s="291"/>
      <c r="TQE112" s="680"/>
      <c r="TQF112" s="291"/>
      <c r="TQG112" s="291"/>
      <c r="TQH112" s="618"/>
      <c r="TQI112" s="619"/>
      <c r="TQJ112" s="596"/>
      <c r="TQK112" s="291"/>
      <c r="TQL112" s="291"/>
      <c r="TQM112" s="680"/>
      <c r="TQN112" s="291"/>
      <c r="TQO112" s="291"/>
      <c r="TQP112" s="618"/>
      <c r="TQQ112" s="619"/>
      <c r="TQR112" s="596"/>
      <c r="TQS112" s="291"/>
      <c r="TQT112" s="291"/>
      <c r="TQU112" s="680"/>
      <c r="TQV112" s="291"/>
      <c r="TQW112" s="291"/>
      <c r="TQX112" s="618"/>
      <c r="TQY112" s="619"/>
      <c r="TQZ112" s="596"/>
      <c r="TRA112" s="291"/>
      <c r="TRB112" s="291"/>
      <c r="TRC112" s="680"/>
      <c r="TRD112" s="291"/>
      <c r="TRE112" s="291"/>
      <c r="TRF112" s="618"/>
      <c r="TRG112" s="619"/>
      <c r="TRH112" s="596"/>
      <c r="TRI112" s="291"/>
      <c r="TRJ112" s="291"/>
      <c r="TRK112" s="680"/>
      <c r="TRL112" s="291"/>
      <c r="TRM112" s="291"/>
      <c r="TRN112" s="618"/>
      <c r="TRO112" s="619"/>
      <c r="TRP112" s="596"/>
      <c r="TRQ112" s="291"/>
      <c r="TRR112" s="291"/>
      <c r="TRS112" s="680"/>
      <c r="TRT112" s="291"/>
      <c r="TRU112" s="291"/>
      <c r="TRV112" s="618"/>
      <c r="TRW112" s="619"/>
      <c r="TRX112" s="596"/>
      <c r="TRY112" s="291"/>
      <c r="TRZ112" s="291"/>
      <c r="TSA112" s="680"/>
      <c r="TSB112" s="291"/>
      <c r="TSC112" s="291"/>
      <c r="TSD112" s="618"/>
      <c r="TSE112" s="619"/>
      <c r="TSF112" s="596"/>
      <c r="TSG112" s="291"/>
      <c r="TSH112" s="291"/>
      <c r="TSI112" s="680"/>
      <c r="TSJ112" s="291"/>
      <c r="TSK112" s="291"/>
      <c r="TSL112" s="618"/>
      <c r="TSM112" s="619"/>
      <c r="TSN112" s="596"/>
      <c r="TSO112" s="291"/>
      <c r="TSP112" s="291"/>
      <c r="TSQ112" s="680"/>
      <c r="TSR112" s="291"/>
      <c r="TSS112" s="291"/>
      <c r="TST112" s="618"/>
      <c r="TSU112" s="619"/>
      <c r="TSV112" s="596"/>
      <c r="TSW112" s="291"/>
      <c r="TSX112" s="291"/>
      <c r="TSY112" s="680"/>
      <c r="TSZ112" s="291"/>
      <c r="TTA112" s="291"/>
      <c r="TTB112" s="618"/>
      <c r="TTC112" s="619"/>
      <c r="TTD112" s="596"/>
      <c r="TTE112" s="291"/>
      <c r="TTF112" s="291"/>
      <c r="TTG112" s="680"/>
      <c r="TTH112" s="291"/>
      <c r="TTI112" s="291"/>
      <c r="TTJ112" s="618"/>
      <c r="TTK112" s="619"/>
      <c r="TTL112" s="596"/>
      <c r="TTM112" s="291"/>
      <c r="TTN112" s="291"/>
      <c r="TTO112" s="680"/>
      <c r="TTP112" s="291"/>
      <c r="TTQ112" s="291"/>
      <c r="TTR112" s="618"/>
      <c r="TTS112" s="619"/>
      <c r="TTT112" s="596"/>
      <c r="TTU112" s="291"/>
      <c r="TTV112" s="291"/>
      <c r="TTW112" s="680"/>
      <c r="TTX112" s="291"/>
      <c r="TTY112" s="291"/>
      <c r="TTZ112" s="618"/>
      <c r="TUA112" s="619"/>
      <c r="TUB112" s="596"/>
      <c r="TUC112" s="291"/>
      <c r="TUD112" s="291"/>
      <c r="TUE112" s="680"/>
      <c r="TUF112" s="291"/>
      <c r="TUG112" s="291"/>
      <c r="TUH112" s="618"/>
      <c r="TUI112" s="619"/>
      <c r="TUJ112" s="596"/>
      <c r="TUK112" s="291"/>
      <c r="TUL112" s="291"/>
      <c r="TUM112" s="680"/>
      <c r="TUN112" s="291"/>
      <c r="TUO112" s="291"/>
      <c r="TUP112" s="618"/>
      <c r="TUQ112" s="619"/>
      <c r="TUR112" s="596"/>
      <c r="TUS112" s="291"/>
      <c r="TUT112" s="291"/>
      <c r="TUU112" s="680"/>
      <c r="TUV112" s="291"/>
      <c r="TUW112" s="291"/>
      <c r="TUX112" s="618"/>
      <c r="TUY112" s="619"/>
      <c r="TUZ112" s="596"/>
      <c r="TVA112" s="291"/>
      <c r="TVB112" s="291"/>
      <c r="TVC112" s="680"/>
      <c r="TVD112" s="291"/>
      <c r="TVE112" s="291"/>
      <c r="TVF112" s="618"/>
      <c r="TVG112" s="619"/>
      <c r="TVH112" s="596"/>
      <c r="TVI112" s="291"/>
      <c r="TVJ112" s="291"/>
      <c r="TVK112" s="680"/>
      <c r="TVL112" s="291"/>
      <c r="TVM112" s="291"/>
      <c r="TVN112" s="618"/>
      <c r="TVO112" s="619"/>
      <c r="TVP112" s="596"/>
      <c r="TVQ112" s="291"/>
      <c r="TVR112" s="291"/>
      <c r="TVS112" s="680"/>
      <c r="TVT112" s="291"/>
      <c r="TVU112" s="291"/>
      <c r="TVV112" s="618"/>
      <c r="TVW112" s="619"/>
      <c r="TVX112" s="596"/>
      <c r="TVY112" s="291"/>
      <c r="TVZ112" s="291"/>
      <c r="TWA112" s="680"/>
      <c r="TWB112" s="291"/>
      <c r="TWC112" s="291"/>
      <c r="TWD112" s="618"/>
      <c r="TWE112" s="619"/>
      <c r="TWF112" s="596"/>
      <c r="TWG112" s="291"/>
      <c r="TWH112" s="291"/>
      <c r="TWI112" s="680"/>
      <c r="TWJ112" s="291"/>
      <c r="TWK112" s="291"/>
      <c r="TWL112" s="618"/>
      <c r="TWM112" s="619"/>
      <c r="TWN112" s="596"/>
      <c r="TWO112" s="291"/>
      <c r="TWP112" s="291"/>
      <c r="TWQ112" s="680"/>
      <c r="TWR112" s="291"/>
      <c r="TWS112" s="291"/>
      <c r="TWT112" s="618"/>
      <c r="TWU112" s="619"/>
      <c r="TWV112" s="596"/>
      <c r="TWW112" s="291"/>
      <c r="TWX112" s="291"/>
      <c r="TWY112" s="680"/>
      <c r="TWZ112" s="291"/>
      <c r="TXA112" s="291"/>
      <c r="TXB112" s="618"/>
      <c r="TXC112" s="619"/>
      <c r="TXD112" s="596"/>
      <c r="TXE112" s="291"/>
      <c r="TXF112" s="291"/>
      <c r="TXG112" s="680"/>
      <c r="TXH112" s="291"/>
      <c r="TXI112" s="291"/>
      <c r="TXJ112" s="618"/>
      <c r="TXK112" s="619"/>
      <c r="TXL112" s="596"/>
      <c r="TXM112" s="291"/>
      <c r="TXN112" s="291"/>
      <c r="TXO112" s="680"/>
      <c r="TXP112" s="291"/>
      <c r="TXQ112" s="291"/>
      <c r="TXR112" s="618"/>
      <c r="TXS112" s="619"/>
      <c r="TXT112" s="596"/>
      <c r="TXU112" s="291"/>
      <c r="TXV112" s="291"/>
      <c r="TXW112" s="680"/>
      <c r="TXX112" s="291"/>
      <c r="TXY112" s="291"/>
      <c r="TXZ112" s="618"/>
      <c r="TYA112" s="619"/>
      <c r="TYB112" s="596"/>
      <c r="TYC112" s="291"/>
      <c r="TYD112" s="291"/>
      <c r="TYE112" s="680"/>
      <c r="TYF112" s="291"/>
      <c r="TYG112" s="291"/>
      <c r="TYH112" s="618"/>
      <c r="TYI112" s="619"/>
      <c r="TYJ112" s="596"/>
      <c r="TYK112" s="291"/>
      <c r="TYL112" s="291"/>
      <c r="TYM112" s="680"/>
      <c r="TYN112" s="291"/>
      <c r="TYO112" s="291"/>
      <c r="TYP112" s="618"/>
      <c r="TYQ112" s="619"/>
      <c r="TYR112" s="596"/>
      <c r="TYS112" s="291"/>
      <c r="TYT112" s="291"/>
      <c r="TYU112" s="680"/>
      <c r="TYV112" s="291"/>
      <c r="TYW112" s="291"/>
      <c r="TYX112" s="618"/>
      <c r="TYY112" s="619"/>
      <c r="TYZ112" s="596"/>
      <c r="TZA112" s="291"/>
      <c r="TZB112" s="291"/>
      <c r="TZC112" s="680"/>
      <c r="TZD112" s="291"/>
      <c r="TZE112" s="291"/>
      <c r="TZF112" s="618"/>
      <c r="TZG112" s="619"/>
      <c r="TZH112" s="596"/>
      <c r="TZI112" s="291"/>
      <c r="TZJ112" s="291"/>
      <c r="TZK112" s="680"/>
      <c r="TZL112" s="291"/>
      <c r="TZM112" s="291"/>
      <c r="TZN112" s="618"/>
      <c r="TZO112" s="619"/>
      <c r="TZP112" s="596"/>
      <c r="TZQ112" s="291"/>
      <c r="TZR112" s="291"/>
      <c r="TZS112" s="680"/>
      <c r="TZT112" s="291"/>
      <c r="TZU112" s="291"/>
      <c r="TZV112" s="618"/>
      <c r="TZW112" s="619"/>
      <c r="TZX112" s="596"/>
      <c r="TZY112" s="291"/>
      <c r="TZZ112" s="291"/>
      <c r="UAA112" s="680"/>
      <c r="UAB112" s="291"/>
      <c r="UAC112" s="291"/>
      <c r="UAD112" s="618"/>
      <c r="UAE112" s="619"/>
      <c r="UAF112" s="596"/>
      <c r="UAG112" s="291"/>
      <c r="UAH112" s="291"/>
      <c r="UAI112" s="680"/>
      <c r="UAJ112" s="291"/>
      <c r="UAK112" s="291"/>
      <c r="UAL112" s="618"/>
      <c r="UAM112" s="619"/>
      <c r="UAN112" s="596"/>
      <c r="UAO112" s="291"/>
      <c r="UAP112" s="291"/>
      <c r="UAQ112" s="680"/>
      <c r="UAR112" s="291"/>
      <c r="UAS112" s="291"/>
      <c r="UAT112" s="618"/>
      <c r="UAU112" s="619"/>
      <c r="UAV112" s="596"/>
      <c r="UAW112" s="291"/>
      <c r="UAX112" s="291"/>
      <c r="UAY112" s="680"/>
      <c r="UAZ112" s="291"/>
      <c r="UBA112" s="291"/>
      <c r="UBB112" s="618"/>
      <c r="UBC112" s="619"/>
      <c r="UBD112" s="596"/>
      <c r="UBE112" s="291"/>
      <c r="UBF112" s="291"/>
      <c r="UBG112" s="680"/>
      <c r="UBH112" s="291"/>
      <c r="UBI112" s="291"/>
      <c r="UBJ112" s="618"/>
      <c r="UBK112" s="619"/>
      <c r="UBL112" s="596"/>
      <c r="UBM112" s="291"/>
      <c r="UBN112" s="291"/>
      <c r="UBO112" s="680"/>
      <c r="UBP112" s="291"/>
      <c r="UBQ112" s="291"/>
      <c r="UBR112" s="618"/>
      <c r="UBS112" s="619"/>
      <c r="UBT112" s="596"/>
      <c r="UBU112" s="291"/>
      <c r="UBV112" s="291"/>
      <c r="UBW112" s="680"/>
      <c r="UBX112" s="291"/>
      <c r="UBY112" s="291"/>
      <c r="UBZ112" s="618"/>
      <c r="UCA112" s="619"/>
      <c r="UCB112" s="596"/>
      <c r="UCC112" s="291"/>
      <c r="UCD112" s="291"/>
      <c r="UCE112" s="680"/>
      <c r="UCF112" s="291"/>
      <c r="UCG112" s="291"/>
      <c r="UCH112" s="618"/>
      <c r="UCI112" s="619"/>
      <c r="UCJ112" s="596"/>
      <c r="UCK112" s="291"/>
      <c r="UCL112" s="291"/>
      <c r="UCM112" s="680"/>
      <c r="UCN112" s="291"/>
      <c r="UCO112" s="291"/>
      <c r="UCP112" s="618"/>
      <c r="UCQ112" s="619"/>
      <c r="UCR112" s="596"/>
      <c r="UCS112" s="291"/>
      <c r="UCT112" s="291"/>
      <c r="UCU112" s="680"/>
      <c r="UCV112" s="291"/>
      <c r="UCW112" s="291"/>
      <c r="UCX112" s="618"/>
      <c r="UCY112" s="619"/>
      <c r="UCZ112" s="596"/>
      <c r="UDA112" s="291"/>
      <c r="UDB112" s="291"/>
      <c r="UDC112" s="680"/>
      <c r="UDD112" s="291"/>
      <c r="UDE112" s="291"/>
      <c r="UDF112" s="618"/>
      <c r="UDG112" s="619"/>
      <c r="UDH112" s="596"/>
      <c r="UDI112" s="291"/>
      <c r="UDJ112" s="291"/>
      <c r="UDK112" s="680"/>
      <c r="UDL112" s="291"/>
      <c r="UDM112" s="291"/>
      <c r="UDN112" s="618"/>
      <c r="UDO112" s="619"/>
      <c r="UDP112" s="596"/>
      <c r="UDQ112" s="291"/>
      <c r="UDR112" s="291"/>
      <c r="UDS112" s="680"/>
      <c r="UDT112" s="291"/>
      <c r="UDU112" s="291"/>
      <c r="UDV112" s="618"/>
      <c r="UDW112" s="619"/>
      <c r="UDX112" s="596"/>
      <c r="UDY112" s="291"/>
      <c r="UDZ112" s="291"/>
      <c r="UEA112" s="680"/>
      <c r="UEB112" s="291"/>
      <c r="UEC112" s="291"/>
      <c r="UED112" s="618"/>
      <c r="UEE112" s="619"/>
      <c r="UEF112" s="596"/>
      <c r="UEG112" s="291"/>
      <c r="UEH112" s="291"/>
      <c r="UEI112" s="680"/>
      <c r="UEJ112" s="291"/>
      <c r="UEK112" s="291"/>
      <c r="UEL112" s="618"/>
      <c r="UEM112" s="619"/>
      <c r="UEN112" s="596"/>
      <c r="UEO112" s="291"/>
      <c r="UEP112" s="291"/>
      <c r="UEQ112" s="680"/>
      <c r="UER112" s="291"/>
      <c r="UES112" s="291"/>
      <c r="UET112" s="618"/>
      <c r="UEU112" s="619"/>
      <c r="UEV112" s="596"/>
      <c r="UEW112" s="291"/>
      <c r="UEX112" s="291"/>
      <c r="UEY112" s="680"/>
      <c r="UEZ112" s="291"/>
      <c r="UFA112" s="291"/>
      <c r="UFB112" s="618"/>
      <c r="UFC112" s="619"/>
      <c r="UFD112" s="596"/>
      <c r="UFE112" s="291"/>
      <c r="UFF112" s="291"/>
      <c r="UFG112" s="680"/>
      <c r="UFH112" s="291"/>
      <c r="UFI112" s="291"/>
      <c r="UFJ112" s="618"/>
      <c r="UFK112" s="619"/>
      <c r="UFL112" s="596"/>
      <c r="UFM112" s="291"/>
      <c r="UFN112" s="291"/>
      <c r="UFO112" s="680"/>
      <c r="UFP112" s="291"/>
      <c r="UFQ112" s="291"/>
      <c r="UFR112" s="618"/>
      <c r="UFS112" s="619"/>
      <c r="UFT112" s="596"/>
      <c r="UFU112" s="291"/>
      <c r="UFV112" s="291"/>
      <c r="UFW112" s="680"/>
      <c r="UFX112" s="291"/>
      <c r="UFY112" s="291"/>
      <c r="UFZ112" s="618"/>
      <c r="UGA112" s="619"/>
      <c r="UGB112" s="596"/>
      <c r="UGC112" s="291"/>
      <c r="UGD112" s="291"/>
      <c r="UGE112" s="680"/>
      <c r="UGF112" s="291"/>
      <c r="UGG112" s="291"/>
      <c r="UGH112" s="618"/>
      <c r="UGI112" s="619"/>
      <c r="UGJ112" s="596"/>
      <c r="UGK112" s="291"/>
      <c r="UGL112" s="291"/>
      <c r="UGM112" s="680"/>
      <c r="UGN112" s="291"/>
      <c r="UGO112" s="291"/>
      <c r="UGP112" s="618"/>
      <c r="UGQ112" s="619"/>
      <c r="UGR112" s="596"/>
      <c r="UGS112" s="291"/>
      <c r="UGT112" s="291"/>
      <c r="UGU112" s="680"/>
      <c r="UGV112" s="291"/>
      <c r="UGW112" s="291"/>
      <c r="UGX112" s="618"/>
      <c r="UGY112" s="619"/>
      <c r="UGZ112" s="596"/>
      <c r="UHA112" s="291"/>
      <c r="UHB112" s="291"/>
      <c r="UHC112" s="680"/>
      <c r="UHD112" s="291"/>
      <c r="UHE112" s="291"/>
      <c r="UHF112" s="618"/>
      <c r="UHG112" s="619"/>
      <c r="UHH112" s="596"/>
      <c r="UHI112" s="291"/>
      <c r="UHJ112" s="291"/>
      <c r="UHK112" s="680"/>
      <c r="UHL112" s="291"/>
      <c r="UHM112" s="291"/>
      <c r="UHN112" s="618"/>
      <c r="UHO112" s="619"/>
      <c r="UHP112" s="596"/>
      <c r="UHQ112" s="291"/>
      <c r="UHR112" s="291"/>
      <c r="UHS112" s="680"/>
      <c r="UHT112" s="291"/>
      <c r="UHU112" s="291"/>
      <c r="UHV112" s="618"/>
      <c r="UHW112" s="619"/>
      <c r="UHX112" s="596"/>
      <c r="UHY112" s="291"/>
      <c r="UHZ112" s="291"/>
      <c r="UIA112" s="680"/>
      <c r="UIB112" s="291"/>
      <c r="UIC112" s="291"/>
      <c r="UID112" s="618"/>
      <c r="UIE112" s="619"/>
      <c r="UIF112" s="596"/>
      <c r="UIG112" s="291"/>
      <c r="UIH112" s="291"/>
      <c r="UII112" s="680"/>
      <c r="UIJ112" s="291"/>
      <c r="UIK112" s="291"/>
      <c r="UIL112" s="618"/>
      <c r="UIM112" s="619"/>
      <c r="UIN112" s="596"/>
      <c r="UIO112" s="291"/>
      <c r="UIP112" s="291"/>
      <c r="UIQ112" s="680"/>
      <c r="UIR112" s="291"/>
      <c r="UIS112" s="291"/>
      <c r="UIT112" s="618"/>
      <c r="UIU112" s="619"/>
      <c r="UIV112" s="596"/>
      <c r="UIW112" s="291"/>
      <c r="UIX112" s="291"/>
      <c r="UIY112" s="680"/>
      <c r="UIZ112" s="291"/>
      <c r="UJA112" s="291"/>
      <c r="UJB112" s="618"/>
      <c r="UJC112" s="619"/>
      <c r="UJD112" s="596"/>
      <c r="UJE112" s="291"/>
      <c r="UJF112" s="291"/>
      <c r="UJG112" s="680"/>
      <c r="UJH112" s="291"/>
      <c r="UJI112" s="291"/>
      <c r="UJJ112" s="618"/>
      <c r="UJK112" s="619"/>
      <c r="UJL112" s="596"/>
      <c r="UJM112" s="291"/>
      <c r="UJN112" s="291"/>
      <c r="UJO112" s="680"/>
      <c r="UJP112" s="291"/>
      <c r="UJQ112" s="291"/>
      <c r="UJR112" s="618"/>
      <c r="UJS112" s="619"/>
      <c r="UJT112" s="596"/>
      <c r="UJU112" s="291"/>
      <c r="UJV112" s="291"/>
      <c r="UJW112" s="680"/>
      <c r="UJX112" s="291"/>
      <c r="UJY112" s="291"/>
      <c r="UJZ112" s="618"/>
      <c r="UKA112" s="619"/>
      <c r="UKB112" s="596"/>
      <c r="UKC112" s="291"/>
      <c r="UKD112" s="291"/>
      <c r="UKE112" s="680"/>
      <c r="UKF112" s="291"/>
      <c r="UKG112" s="291"/>
      <c r="UKH112" s="618"/>
      <c r="UKI112" s="619"/>
      <c r="UKJ112" s="596"/>
      <c r="UKK112" s="291"/>
      <c r="UKL112" s="291"/>
      <c r="UKM112" s="680"/>
      <c r="UKN112" s="291"/>
      <c r="UKO112" s="291"/>
      <c r="UKP112" s="618"/>
      <c r="UKQ112" s="619"/>
      <c r="UKR112" s="596"/>
      <c r="UKS112" s="291"/>
      <c r="UKT112" s="291"/>
      <c r="UKU112" s="680"/>
      <c r="UKV112" s="291"/>
      <c r="UKW112" s="291"/>
      <c r="UKX112" s="618"/>
      <c r="UKY112" s="619"/>
      <c r="UKZ112" s="596"/>
      <c r="ULA112" s="291"/>
      <c r="ULB112" s="291"/>
      <c r="ULC112" s="680"/>
      <c r="ULD112" s="291"/>
      <c r="ULE112" s="291"/>
      <c r="ULF112" s="618"/>
      <c r="ULG112" s="619"/>
      <c r="ULH112" s="596"/>
      <c r="ULI112" s="291"/>
      <c r="ULJ112" s="291"/>
      <c r="ULK112" s="680"/>
      <c r="ULL112" s="291"/>
      <c r="ULM112" s="291"/>
      <c r="ULN112" s="618"/>
      <c r="ULO112" s="619"/>
      <c r="ULP112" s="596"/>
      <c r="ULQ112" s="291"/>
      <c r="ULR112" s="291"/>
      <c r="ULS112" s="680"/>
      <c r="ULT112" s="291"/>
      <c r="ULU112" s="291"/>
      <c r="ULV112" s="618"/>
      <c r="ULW112" s="619"/>
      <c r="ULX112" s="596"/>
      <c r="ULY112" s="291"/>
      <c r="ULZ112" s="291"/>
      <c r="UMA112" s="680"/>
      <c r="UMB112" s="291"/>
      <c r="UMC112" s="291"/>
      <c r="UMD112" s="618"/>
      <c r="UME112" s="619"/>
      <c r="UMF112" s="596"/>
      <c r="UMG112" s="291"/>
      <c r="UMH112" s="291"/>
      <c r="UMI112" s="680"/>
      <c r="UMJ112" s="291"/>
      <c r="UMK112" s="291"/>
      <c r="UML112" s="618"/>
      <c r="UMM112" s="619"/>
      <c r="UMN112" s="596"/>
      <c r="UMO112" s="291"/>
      <c r="UMP112" s="291"/>
      <c r="UMQ112" s="680"/>
      <c r="UMR112" s="291"/>
      <c r="UMS112" s="291"/>
      <c r="UMT112" s="618"/>
      <c r="UMU112" s="619"/>
      <c r="UMV112" s="596"/>
      <c r="UMW112" s="291"/>
      <c r="UMX112" s="291"/>
      <c r="UMY112" s="680"/>
      <c r="UMZ112" s="291"/>
      <c r="UNA112" s="291"/>
      <c r="UNB112" s="618"/>
      <c r="UNC112" s="619"/>
      <c r="UND112" s="596"/>
      <c r="UNE112" s="291"/>
      <c r="UNF112" s="291"/>
      <c r="UNG112" s="680"/>
      <c r="UNH112" s="291"/>
      <c r="UNI112" s="291"/>
      <c r="UNJ112" s="618"/>
      <c r="UNK112" s="619"/>
      <c r="UNL112" s="596"/>
      <c r="UNM112" s="291"/>
      <c r="UNN112" s="291"/>
      <c r="UNO112" s="680"/>
      <c r="UNP112" s="291"/>
      <c r="UNQ112" s="291"/>
      <c r="UNR112" s="618"/>
      <c r="UNS112" s="619"/>
      <c r="UNT112" s="596"/>
      <c r="UNU112" s="291"/>
      <c r="UNV112" s="291"/>
      <c r="UNW112" s="680"/>
      <c r="UNX112" s="291"/>
      <c r="UNY112" s="291"/>
      <c r="UNZ112" s="618"/>
      <c r="UOA112" s="619"/>
      <c r="UOB112" s="596"/>
      <c r="UOC112" s="291"/>
      <c r="UOD112" s="291"/>
      <c r="UOE112" s="680"/>
      <c r="UOF112" s="291"/>
      <c r="UOG112" s="291"/>
      <c r="UOH112" s="618"/>
      <c r="UOI112" s="619"/>
      <c r="UOJ112" s="596"/>
      <c r="UOK112" s="291"/>
      <c r="UOL112" s="291"/>
      <c r="UOM112" s="680"/>
      <c r="UON112" s="291"/>
      <c r="UOO112" s="291"/>
      <c r="UOP112" s="618"/>
      <c r="UOQ112" s="619"/>
      <c r="UOR112" s="596"/>
      <c r="UOS112" s="291"/>
      <c r="UOT112" s="291"/>
      <c r="UOU112" s="680"/>
      <c r="UOV112" s="291"/>
      <c r="UOW112" s="291"/>
      <c r="UOX112" s="618"/>
      <c r="UOY112" s="619"/>
      <c r="UOZ112" s="596"/>
      <c r="UPA112" s="291"/>
      <c r="UPB112" s="291"/>
      <c r="UPC112" s="680"/>
      <c r="UPD112" s="291"/>
      <c r="UPE112" s="291"/>
      <c r="UPF112" s="618"/>
      <c r="UPG112" s="619"/>
      <c r="UPH112" s="596"/>
      <c r="UPI112" s="291"/>
      <c r="UPJ112" s="291"/>
      <c r="UPK112" s="680"/>
      <c r="UPL112" s="291"/>
      <c r="UPM112" s="291"/>
      <c r="UPN112" s="618"/>
      <c r="UPO112" s="619"/>
      <c r="UPP112" s="596"/>
      <c r="UPQ112" s="291"/>
      <c r="UPR112" s="291"/>
      <c r="UPS112" s="680"/>
      <c r="UPT112" s="291"/>
      <c r="UPU112" s="291"/>
      <c r="UPV112" s="618"/>
      <c r="UPW112" s="619"/>
      <c r="UPX112" s="596"/>
      <c r="UPY112" s="291"/>
      <c r="UPZ112" s="291"/>
      <c r="UQA112" s="680"/>
      <c r="UQB112" s="291"/>
      <c r="UQC112" s="291"/>
      <c r="UQD112" s="618"/>
      <c r="UQE112" s="619"/>
      <c r="UQF112" s="596"/>
      <c r="UQG112" s="291"/>
      <c r="UQH112" s="291"/>
      <c r="UQI112" s="680"/>
      <c r="UQJ112" s="291"/>
      <c r="UQK112" s="291"/>
      <c r="UQL112" s="618"/>
      <c r="UQM112" s="619"/>
      <c r="UQN112" s="596"/>
      <c r="UQO112" s="291"/>
      <c r="UQP112" s="291"/>
      <c r="UQQ112" s="680"/>
      <c r="UQR112" s="291"/>
      <c r="UQS112" s="291"/>
      <c r="UQT112" s="618"/>
      <c r="UQU112" s="619"/>
      <c r="UQV112" s="596"/>
      <c r="UQW112" s="291"/>
      <c r="UQX112" s="291"/>
      <c r="UQY112" s="680"/>
      <c r="UQZ112" s="291"/>
      <c r="URA112" s="291"/>
      <c r="URB112" s="618"/>
      <c r="URC112" s="619"/>
      <c r="URD112" s="596"/>
      <c r="URE112" s="291"/>
      <c r="URF112" s="291"/>
      <c r="URG112" s="680"/>
      <c r="URH112" s="291"/>
      <c r="URI112" s="291"/>
      <c r="URJ112" s="618"/>
      <c r="URK112" s="619"/>
      <c r="URL112" s="596"/>
      <c r="URM112" s="291"/>
      <c r="URN112" s="291"/>
      <c r="URO112" s="680"/>
      <c r="URP112" s="291"/>
      <c r="URQ112" s="291"/>
      <c r="URR112" s="618"/>
      <c r="URS112" s="619"/>
      <c r="URT112" s="596"/>
      <c r="URU112" s="291"/>
      <c r="URV112" s="291"/>
      <c r="URW112" s="680"/>
      <c r="URX112" s="291"/>
      <c r="URY112" s="291"/>
      <c r="URZ112" s="618"/>
      <c r="USA112" s="619"/>
      <c r="USB112" s="596"/>
      <c r="USC112" s="291"/>
      <c r="USD112" s="291"/>
      <c r="USE112" s="680"/>
      <c r="USF112" s="291"/>
      <c r="USG112" s="291"/>
      <c r="USH112" s="618"/>
      <c r="USI112" s="619"/>
      <c r="USJ112" s="596"/>
      <c r="USK112" s="291"/>
      <c r="USL112" s="291"/>
      <c r="USM112" s="680"/>
      <c r="USN112" s="291"/>
      <c r="USO112" s="291"/>
      <c r="USP112" s="618"/>
      <c r="USQ112" s="619"/>
      <c r="USR112" s="596"/>
      <c r="USS112" s="291"/>
      <c r="UST112" s="291"/>
      <c r="USU112" s="680"/>
      <c r="USV112" s="291"/>
      <c r="USW112" s="291"/>
      <c r="USX112" s="618"/>
      <c r="USY112" s="619"/>
      <c r="USZ112" s="596"/>
      <c r="UTA112" s="291"/>
      <c r="UTB112" s="291"/>
      <c r="UTC112" s="680"/>
      <c r="UTD112" s="291"/>
      <c r="UTE112" s="291"/>
      <c r="UTF112" s="618"/>
      <c r="UTG112" s="619"/>
      <c r="UTH112" s="596"/>
      <c r="UTI112" s="291"/>
      <c r="UTJ112" s="291"/>
      <c r="UTK112" s="680"/>
      <c r="UTL112" s="291"/>
      <c r="UTM112" s="291"/>
      <c r="UTN112" s="618"/>
      <c r="UTO112" s="619"/>
      <c r="UTP112" s="596"/>
      <c r="UTQ112" s="291"/>
      <c r="UTR112" s="291"/>
      <c r="UTS112" s="680"/>
      <c r="UTT112" s="291"/>
      <c r="UTU112" s="291"/>
      <c r="UTV112" s="618"/>
      <c r="UTW112" s="619"/>
      <c r="UTX112" s="596"/>
      <c r="UTY112" s="291"/>
      <c r="UTZ112" s="291"/>
      <c r="UUA112" s="680"/>
      <c r="UUB112" s="291"/>
      <c r="UUC112" s="291"/>
      <c r="UUD112" s="618"/>
      <c r="UUE112" s="619"/>
      <c r="UUF112" s="596"/>
      <c r="UUG112" s="291"/>
      <c r="UUH112" s="291"/>
      <c r="UUI112" s="680"/>
      <c r="UUJ112" s="291"/>
      <c r="UUK112" s="291"/>
      <c r="UUL112" s="618"/>
      <c r="UUM112" s="619"/>
      <c r="UUN112" s="596"/>
      <c r="UUO112" s="291"/>
      <c r="UUP112" s="291"/>
      <c r="UUQ112" s="680"/>
      <c r="UUR112" s="291"/>
      <c r="UUS112" s="291"/>
      <c r="UUT112" s="618"/>
      <c r="UUU112" s="619"/>
      <c r="UUV112" s="596"/>
      <c r="UUW112" s="291"/>
      <c r="UUX112" s="291"/>
      <c r="UUY112" s="680"/>
      <c r="UUZ112" s="291"/>
      <c r="UVA112" s="291"/>
      <c r="UVB112" s="618"/>
      <c r="UVC112" s="619"/>
      <c r="UVD112" s="596"/>
      <c r="UVE112" s="291"/>
      <c r="UVF112" s="291"/>
      <c r="UVG112" s="680"/>
      <c r="UVH112" s="291"/>
      <c r="UVI112" s="291"/>
      <c r="UVJ112" s="618"/>
      <c r="UVK112" s="619"/>
      <c r="UVL112" s="596"/>
      <c r="UVM112" s="291"/>
      <c r="UVN112" s="291"/>
      <c r="UVO112" s="680"/>
      <c r="UVP112" s="291"/>
      <c r="UVQ112" s="291"/>
      <c r="UVR112" s="618"/>
      <c r="UVS112" s="619"/>
      <c r="UVT112" s="596"/>
      <c r="UVU112" s="291"/>
      <c r="UVV112" s="291"/>
      <c r="UVW112" s="680"/>
      <c r="UVX112" s="291"/>
      <c r="UVY112" s="291"/>
      <c r="UVZ112" s="618"/>
      <c r="UWA112" s="619"/>
      <c r="UWB112" s="596"/>
      <c r="UWC112" s="291"/>
      <c r="UWD112" s="291"/>
      <c r="UWE112" s="680"/>
      <c r="UWF112" s="291"/>
      <c r="UWG112" s="291"/>
      <c r="UWH112" s="618"/>
      <c r="UWI112" s="619"/>
      <c r="UWJ112" s="596"/>
      <c r="UWK112" s="291"/>
      <c r="UWL112" s="291"/>
      <c r="UWM112" s="680"/>
      <c r="UWN112" s="291"/>
      <c r="UWO112" s="291"/>
      <c r="UWP112" s="618"/>
      <c r="UWQ112" s="619"/>
      <c r="UWR112" s="596"/>
      <c r="UWS112" s="291"/>
      <c r="UWT112" s="291"/>
      <c r="UWU112" s="680"/>
      <c r="UWV112" s="291"/>
      <c r="UWW112" s="291"/>
      <c r="UWX112" s="618"/>
      <c r="UWY112" s="619"/>
      <c r="UWZ112" s="596"/>
      <c r="UXA112" s="291"/>
      <c r="UXB112" s="291"/>
      <c r="UXC112" s="680"/>
      <c r="UXD112" s="291"/>
      <c r="UXE112" s="291"/>
      <c r="UXF112" s="618"/>
      <c r="UXG112" s="619"/>
      <c r="UXH112" s="596"/>
      <c r="UXI112" s="291"/>
      <c r="UXJ112" s="291"/>
      <c r="UXK112" s="680"/>
      <c r="UXL112" s="291"/>
      <c r="UXM112" s="291"/>
      <c r="UXN112" s="618"/>
      <c r="UXO112" s="619"/>
      <c r="UXP112" s="596"/>
      <c r="UXQ112" s="291"/>
      <c r="UXR112" s="291"/>
      <c r="UXS112" s="680"/>
      <c r="UXT112" s="291"/>
      <c r="UXU112" s="291"/>
      <c r="UXV112" s="618"/>
      <c r="UXW112" s="619"/>
      <c r="UXX112" s="596"/>
      <c r="UXY112" s="291"/>
      <c r="UXZ112" s="291"/>
      <c r="UYA112" s="680"/>
      <c r="UYB112" s="291"/>
      <c r="UYC112" s="291"/>
      <c r="UYD112" s="618"/>
      <c r="UYE112" s="619"/>
      <c r="UYF112" s="596"/>
      <c r="UYG112" s="291"/>
      <c r="UYH112" s="291"/>
      <c r="UYI112" s="680"/>
      <c r="UYJ112" s="291"/>
      <c r="UYK112" s="291"/>
      <c r="UYL112" s="618"/>
      <c r="UYM112" s="619"/>
      <c r="UYN112" s="596"/>
      <c r="UYO112" s="291"/>
      <c r="UYP112" s="291"/>
      <c r="UYQ112" s="680"/>
      <c r="UYR112" s="291"/>
      <c r="UYS112" s="291"/>
      <c r="UYT112" s="618"/>
      <c r="UYU112" s="619"/>
      <c r="UYV112" s="596"/>
      <c r="UYW112" s="291"/>
      <c r="UYX112" s="291"/>
      <c r="UYY112" s="680"/>
      <c r="UYZ112" s="291"/>
      <c r="UZA112" s="291"/>
      <c r="UZB112" s="618"/>
      <c r="UZC112" s="619"/>
      <c r="UZD112" s="596"/>
      <c r="UZE112" s="291"/>
      <c r="UZF112" s="291"/>
      <c r="UZG112" s="680"/>
      <c r="UZH112" s="291"/>
      <c r="UZI112" s="291"/>
      <c r="UZJ112" s="618"/>
      <c r="UZK112" s="619"/>
      <c r="UZL112" s="596"/>
      <c r="UZM112" s="291"/>
      <c r="UZN112" s="291"/>
      <c r="UZO112" s="680"/>
      <c r="UZP112" s="291"/>
      <c r="UZQ112" s="291"/>
      <c r="UZR112" s="618"/>
      <c r="UZS112" s="619"/>
      <c r="UZT112" s="596"/>
      <c r="UZU112" s="291"/>
      <c r="UZV112" s="291"/>
      <c r="UZW112" s="680"/>
      <c r="UZX112" s="291"/>
      <c r="UZY112" s="291"/>
      <c r="UZZ112" s="618"/>
      <c r="VAA112" s="619"/>
      <c r="VAB112" s="596"/>
      <c r="VAC112" s="291"/>
      <c r="VAD112" s="291"/>
      <c r="VAE112" s="680"/>
      <c r="VAF112" s="291"/>
      <c r="VAG112" s="291"/>
      <c r="VAH112" s="618"/>
      <c r="VAI112" s="619"/>
      <c r="VAJ112" s="596"/>
      <c r="VAK112" s="291"/>
      <c r="VAL112" s="291"/>
      <c r="VAM112" s="680"/>
      <c r="VAN112" s="291"/>
      <c r="VAO112" s="291"/>
      <c r="VAP112" s="618"/>
      <c r="VAQ112" s="619"/>
      <c r="VAR112" s="596"/>
      <c r="VAS112" s="291"/>
      <c r="VAT112" s="291"/>
      <c r="VAU112" s="680"/>
      <c r="VAV112" s="291"/>
      <c r="VAW112" s="291"/>
      <c r="VAX112" s="618"/>
      <c r="VAY112" s="619"/>
      <c r="VAZ112" s="596"/>
      <c r="VBA112" s="291"/>
      <c r="VBB112" s="291"/>
      <c r="VBC112" s="680"/>
      <c r="VBD112" s="291"/>
      <c r="VBE112" s="291"/>
      <c r="VBF112" s="618"/>
      <c r="VBG112" s="619"/>
      <c r="VBH112" s="596"/>
      <c r="VBI112" s="291"/>
      <c r="VBJ112" s="291"/>
      <c r="VBK112" s="680"/>
      <c r="VBL112" s="291"/>
      <c r="VBM112" s="291"/>
      <c r="VBN112" s="618"/>
      <c r="VBO112" s="619"/>
      <c r="VBP112" s="596"/>
      <c r="VBQ112" s="291"/>
      <c r="VBR112" s="291"/>
      <c r="VBS112" s="680"/>
      <c r="VBT112" s="291"/>
      <c r="VBU112" s="291"/>
      <c r="VBV112" s="618"/>
      <c r="VBW112" s="619"/>
      <c r="VBX112" s="596"/>
      <c r="VBY112" s="291"/>
      <c r="VBZ112" s="291"/>
      <c r="VCA112" s="680"/>
      <c r="VCB112" s="291"/>
      <c r="VCC112" s="291"/>
      <c r="VCD112" s="618"/>
      <c r="VCE112" s="619"/>
      <c r="VCF112" s="596"/>
      <c r="VCG112" s="291"/>
      <c r="VCH112" s="291"/>
      <c r="VCI112" s="680"/>
      <c r="VCJ112" s="291"/>
      <c r="VCK112" s="291"/>
      <c r="VCL112" s="618"/>
      <c r="VCM112" s="619"/>
      <c r="VCN112" s="596"/>
      <c r="VCO112" s="291"/>
      <c r="VCP112" s="291"/>
      <c r="VCQ112" s="680"/>
      <c r="VCR112" s="291"/>
      <c r="VCS112" s="291"/>
      <c r="VCT112" s="618"/>
      <c r="VCU112" s="619"/>
      <c r="VCV112" s="596"/>
      <c r="VCW112" s="291"/>
      <c r="VCX112" s="291"/>
      <c r="VCY112" s="680"/>
      <c r="VCZ112" s="291"/>
      <c r="VDA112" s="291"/>
      <c r="VDB112" s="618"/>
      <c r="VDC112" s="619"/>
      <c r="VDD112" s="596"/>
      <c r="VDE112" s="291"/>
      <c r="VDF112" s="291"/>
      <c r="VDG112" s="680"/>
      <c r="VDH112" s="291"/>
      <c r="VDI112" s="291"/>
      <c r="VDJ112" s="618"/>
      <c r="VDK112" s="619"/>
      <c r="VDL112" s="596"/>
      <c r="VDM112" s="291"/>
      <c r="VDN112" s="291"/>
      <c r="VDO112" s="680"/>
      <c r="VDP112" s="291"/>
      <c r="VDQ112" s="291"/>
      <c r="VDR112" s="618"/>
      <c r="VDS112" s="619"/>
      <c r="VDT112" s="596"/>
      <c r="VDU112" s="291"/>
      <c r="VDV112" s="291"/>
      <c r="VDW112" s="680"/>
      <c r="VDX112" s="291"/>
      <c r="VDY112" s="291"/>
      <c r="VDZ112" s="618"/>
      <c r="VEA112" s="619"/>
      <c r="VEB112" s="596"/>
      <c r="VEC112" s="291"/>
      <c r="VED112" s="291"/>
      <c r="VEE112" s="680"/>
      <c r="VEF112" s="291"/>
      <c r="VEG112" s="291"/>
      <c r="VEH112" s="618"/>
      <c r="VEI112" s="619"/>
      <c r="VEJ112" s="596"/>
      <c r="VEK112" s="291"/>
      <c r="VEL112" s="291"/>
      <c r="VEM112" s="680"/>
      <c r="VEN112" s="291"/>
      <c r="VEO112" s="291"/>
      <c r="VEP112" s="618"/>
      <c r="VEQ112" s="619"/>
      <c r="VER112" s="596"/>
      <c r="VES112" s="291"/>
      <c r="VET112" s="291"/>
      <c r="VEU112" s="680"/>
      <c r="VEV112" s="291"/>
      <c r="VEW112" s="291"/>
      <c r="VEX112" s="618"/>
      <c r="VEY112" s="619"/>
      <c r="VEZ112" s="596"/>
      <c r="VFA112" s="291"/>
      <c r="VFB112" s="291"/>
      <c r="VFC112" s="680"/>
      <c r="VFD112" s="291"/>
      <c r="VFE112" s="291"/>
      <c r="VFF112" s="618"/>
      <c r="VFG112" s="619"/>
      <c r="VFH112" s="596"/>
      <c r="VFI112" s="291"/>
      <c r="VFJ112" s="291"/>
      <c r="VFK112" s="680"/>
      <c r="VFL112" s="291"/>
      <c r="VFM112" s="291"/>
      <c r="VFN112" s="618"/>
      <c r="VFO112" s="619"/>
      <c r="VFP112" s="596"/>
      <c r="VFQ112" s="291"/>
      <c r="VFR112" s="291"/>
      <c r="VFS112" s="680"/>
      <c r="VFT112" s="291"/>
      <c r="VFU112" s="291"/>
      <c r="VFV112" s="618"/>
      <c r="VFW112" s="619"/>
      <c r="VFX112" s="596"/>
      <c r="VFY112" s="291"/>
      <c r="VFZ112" s="291"/>
      <c r="VGA112" s="680"/>
      <c r="VGB112" s="291"/>
      <c r="VGC112" s="291"/>
      <c r="VGD112" s="618"/>
      <c r="VGE112" s="619"/>
      <c r="VGF112" s="596"/>
      <c r="VGG112" s="291"/>
      <c r="VGH112" s="291"/>
      <c r="VGI112" s="680"/>
      <c r="VGJ112" s="291"/>
      <c r="VGK112" s="291"/>
      <c r="VGL112" s="618"/>
      <c r="VGM112" s="619"/>
      <c r="VGN112" s="596"/>
      <c r="VGO112" s="291"/>
      <c r="VGP112" s="291"/>
      <c r="VGQ112" s="680"/>
      <c r="VGR112" s="291"/>
      <c r="VGS112" s="291"/>
      <c r="VGT112" s="618"/>
      <c r="VGU112" s="619"/>
      <c r="VGV112" s="596"/>
      <c r="VGW112" s="291"/>
      <c r="VGX112" s="291"/>
      <c r="VGY112" s="680"/>
      <c r="VGZ112" s="291"/>
      <c r="VHA112" s="291"/>
      <c r="VHB112" s="618"/>
      <c r="VHC112" s="619"/>
      <c r="VHD112" s="596"/>
      <c r="VHE112" s="291"/>
      <c r="VHF112" s="291"/>
      <c r="VHG112" s="680"/>
      <c r="VHH112" s="291"/>
      <c r="VHI112" s="291"/>
      <c r="VHJ112" s="618"/>
      <c r="VHK112" s="619"/>
      <c r="VHL112" s="596"/>
      <c r="VHM112" s="291"/>
      <c r="VHN112" s="291"/>
      <c r="VHO112" s="680"/>
      <c r="VHP112" s="291"/>
      <c r="VHQ112" s="291"/>
      <c r="VHR112" s="618"/>
      <c r="VHS112" s="619"/>
      <c r="VHT112" s="596"/>
      <c r="VHU112" s="291"/>
      <c r="VHV112" s="291"/>
      <c r="VHW112" s="680"/>
      <c r="VHX112" s="291"/>
      <c r="VHY112" s="291"/>
      <c r="VHZ112" s="618"/>
      <c r="VIA112" s="619"/>
      <c r="VIB112" s="596"/>
      <c r="VIC112" s="291"/>
      <c r="VID112" s="291"/>
      <c r="VIE112" s="680"/>
      <c r="VIF112" s="291"/>
      <c r="VIG112" s="291"/>
      <c r="VIH112" s="618"/>
      <c r="VII112" s="619"/>
      <c r="VIJ112" s="596"/>
      <c r="VIK112" s="291"/>
      <c r="VIL112" s="291"/>
      <c r="VIM112" s="680"/>
      <c r="VIN112" s="291"/>
      <c r="VIO112" s="291"/>
      <c r="VIP112" s="618"/>
      <c r="VIQ112" s="619"/>
      <c r="VIR112" s="596"/>
      <c r="VIS112" s="291"/>
      <c r="VIT112" s="291"/>
      <c r="VIU112" s="680"/>
      <c r="VIV112" s="291"/>
      <c r="VIW112" s="291"/>
      <c r="VIX112" s="618"/>
      <c r="VIY112" s="619"/>
      <c r="VIZ112" s="596"/>
      <c r="VJA112" s="291"/>
      <c r="VJB112" s="291"/>
      <c r="VJC112" s="680"/>
      <c r="VJD112" s="291"/>
      <c r="VJE112" s="291"/>
      <c r="VJF112" s="618"/>
      <c r="VJG112" s="619"/>
      <c r="VJH112" s="596"/>
      <c r="VJI112" s="291"/>
      <c r="VJJ112" s="291"/>
      <c r="VJK112" s="680"/>
      <c r="VJL112" s="291"/>
      <c r="VJM112" s="291"/>
      <c r="VJN112" s="618"/>
      <c r="VJO112" s="619"/>
      <c r="VJP112" s="596"/>
      <c r="VJQ112" s="291"/>
      <c r="VJR112" s="291"/>
      <c r="VJS112" s="680"/>
      <c r="VJT112" s="291"/>
      <c r="VJU112" s="291"/>
      <c r="VJV112" s="618"/>
      <c r="VJW112" s="619"/>
      <c r="VJX112" s="596"/>
      <c r="VJY112" s="291"/>
      <c r="VJZ112" s="291"/>
      <c r="VKA112" s="680"/>
      <c r="VKB112" s="291"/>
      <c r="VKC112" s="291"/>
      <c r="VKD112" s="618"/>
      <c r="VKE112" s="619"/>
      <c r="VKF112" s="596"/>
      <c r="VKG112" s="291"/>
      <c r="VKH112" s="291"/>
      <c r="VKI112" s="680"/>
      <c r="VKJ112" s="291"/>
      <c r="VKK112" s="291"/>
      <c r="VKL112" s="618"/>
      <c r="VKM112" s="619"/>
      <c r="VKN112" s="596"/>
      <c r="VKO112" s="291"/>
      <c r="VKP112" s="291"/>
      <c r="VKQ112" s="680"/>
      <c r="VKR112" s="291"/>
      <c r="VKS112" s="291"/>
      <c r="VKT112" s="618"/>
      <c r="VKU112" s="619"/>
      <c r="VKV112" s="596"/>
      <c r="VKW112" s="291"/>
      <c r="VKX112" s="291"/>
      <c r="VKY112" s="680"/>
      <c r="VKZ112" s="291"/>
      <c r="VLA112" s="291"/>
      <c r="VLB112" s="618"/>
      <c r="VLC112" s="619"/>
      <c r="VLD112" s="596"/>
      <c r="VLE112" s="291"/>
      <c r="VLF112" s="291"/>
      <c r="VLG112" s="680"/>
      <c r="VLH112" s="291"/>
      <c r="VLI112" s="291"/>
      <c r="VLJ112" s="618"/>
      <c r="VLK112" s="619"/>
      <c r="VLL112" s="596"/>
      <c r="VLM112" s="291"/>
      <c r="VLN112" s="291"/>
      <c r="VLO112" s="680"/>
      <c r="VLP112" s="291"/>
      <c r="VLQ112" s="291"/>
      <c r="VLR112" s="618"/>
      <c r="VLS112" s="619"/>
      <c r="VLT112" s="596"/>
      <c r="VLU112" s="291"/>
      <c r="VLV112" s="291"/>
      <c r="VLW112" s="680"/>
      <c r="VLX112" s="291"/>
      <c r="VLY112" s="291"/>
      <c r="VLZ112" s="618"/>
      <c r="VMA112" s="619"/>
      <c r="VMB112" s="596"/>
      <c r="VMC112" s="291"/>
      <c r="VMD112" s="291"/>
      <c r="VME112" s="680"/>
      <c r="VMF112" s="291"/>
      <c r="VMG112" s="291"/>
      <c r="VMH112" s="618"/>
      <c r="VMI112" s="619"/>
      <c r="VMJ112" s="596"/>
      <c r="VMK112" s="291"/>
      <c r="VML112" s="291"/>
      <c r="VMM112" s="680"/>
      <c r="VMN112" s="291"/>
      <c r="VMO112" s="291"/>
      <c r="VMP112" s="618"/>
      <c r="VMQ112" s="619"/>
      <c r="VMR112" s="596"/>
      <c r="VMS112" s="291"/>
      <c r="VMT112" s="291"/>
      <c r="VMU112" s="680"/>
      <c r="VMV112" s="291"/>
      <c r="VMW112" s="291"/>
      <c r="VMX112" s="618"/>
      <c r="VMY112" s="619"/>
      <c r="VMZ112" s="596"/>
      <c r="VNA112" s="291"/>
      <c r="VNB112" s="291"/>
      <c r="VNC112" s="680"/>
      <c r="VND112" s="291"/>
      <c r="VNE112" s="291"/>
      <c r="VNF112" s="618"/>
      <c r="VNG112" s="619"/>
      <c r="VNH112" s="596"/>
      <c r="VNI112" s="291"/>
      <c r="VNJ112" s="291"/>
      <c r="VNK112" s="680"/>
      <c r="VNL112" s="291"/>
      <c r="VNM112" s="291"/>
      <c r="VNN112" s="618"/>
      <c r="VNO112" s="619"/>
      <c r="VNP112" s="596"/>
      <c r="VNQ112" s="291"/>
      <c r="VNR112" s="291"/>
      <c r="VNS112" s="680"/>
      <c r="VNT112" s="291"/>
      <c r="VNU112" s="291"/>
      <c r="VNV112" s="618"/>
      <c r="VNW112" s="619"/>
      <c r="VNX112" s="596"/>
      <c r="VNY112" s="291"/>
      <c r="VNZ112" s="291"/>
      <c r="VOA112" s="680"/>
      <c r="VOB112" s="291"/>
      <c r="VOC112" s="291"/>
      <c r="VOD112" s="618"/>
      <c r="VOE112" s="619"/>
      <c r="VOF112" s="596"/>
      <c r="VOG112" s="291"/>
      <c r="VOH112" s="291"/>
      <c r="VOI112" s="680"/>
      <c r="VOJ112" s="291"/>
      <c r="VOK112" s="291"/>
      <c r="VOL112" s="618"/>
      <c r="VOM112" s="619"/>
      <c r="VON112" s="596"/>
      <c r="VOO112" s="291"/>
      <c r="VOP112" s="291"/>
      <c r="VOQ112" s="680"/>
      <c r="VOR112" s="291"/>
      <c r="VOS112" s="291"/>
      <c r="VOT112" s="618"/>
      <c r="VOU112" s="619"/>
      <c r="VOV112" s="596"/>
      <c r="VOW112" s="291"/>
      <c r="VOX112" s="291"/>
      <c r="VOY112" s="680"/>
      <c r="VOZ112" s="291"/>
      <c r="VPA112" s="291"/>
      <c r="VPB112" s="618"/>
      <c r="VPC112" s="619"/>
      <c r="VPD112" s="596"/>
      <c r="VPE112" s="291"/>
      <c r="VPF112" s="291"/>
      <c r="VPG112" s="680"/>
      <c r="VPH112" s="291"/>
      <c r="VPI112" s="291"/>
      <c r="VPJ112" s="618"/>
      <c r="VPK112" s="619"/>
      <c r="VPL112" s="596"/>
      <c r="VPM112" s="291"/>
      <c r="VPN112" s="291"/>
      <c r="VPO112" s="680"/>
      <c r="VPP112" s="291"/>
      <c r="VPQ112" s="291"/>
      <c r="VPR112" s="618"/>
      <c r="VPS112" s="619"/>
      <c r="VPT112" s="596"/>
      <c r="VPU112" s="291"/>
      <c r="VPV112" s="291"/>
      <c r="VPW112" s="680"/>
      <c r="VPX112" s="291"/>
      <c r="VPY112" s="291"/>
      <c r="VPZ112" s="618"/>
      <c r="VQA112" s="619"/>
      <c r="VQB112" s="596"/>
      <c r="VQC112" s="291"/>
      <c r="VQD112" s="291"/>
      <c r="VQE112" s="680"/>
      <c r="VQF112" s="291"/>
      <c r="VQG112" s="291"/>
      <c r="VQH112" s="618"/>
      <c r="VQI112" s="619"/>
      <c r="VQJ112" s="596"/>
      <c r="VQK112" s="291"/>
      <c r="VQL112" s="291"/>
      <c r="VQM112" s="680"/>
      <c r="VQN112" s="291"/>
      <c r="VQO112" s="291"/>
      <c r="VQP112" s="618"/>
      <c r="VQQ112" s="619"/>
      <c r="VQR112" s="596"/>
      <c r="VQS112" s="291"/>
      <c r="VQT112" s="291"/>
      <c r="VQU112" s="680"/>
      <c r="VQV112" s="291"/>
      <c r="VQW112" s="291"/>
      <c r="VQX112" s="618"/>
      <c r="VQY112" s="619"/>
      <c r="VQZ112" s="596"/>
      <c r="VRA112" s="291"/>
      <c r="VRB112" s="291"/>
      <c r="VRC112" s="680"/>
      <c r="VRD112" s="291"/>
      <c r="VRE112" s="291"/>
      <c r="VRF112" s="618"/>
      <c r="VRG112" s="619"/>
      <c r="VRH112" s="596"/>
      <c r="VRI112" s="291"/>
      <c r="VRJ112" s="291"/>
      <c r="VRK112" s="680"/>
      <c r="VRL112" s="291"/>
      <c r="VRM112" s="291"/>
      <c r="VRN112" s="618"/>
      <c r="VRO112" s="619"/>
      <c r="VRP112" s="596"/>
      <c r="VRQ112" s="291"/>
      <c r="VRR112" s="291"/>
      <c r="VRS112" s="680"/>
      <c r="VRT112" s="291"/>
      <c r="VRU112" s="291"/>
      <c r="VRV112" s="618"/>
      <c r="VRW112" s="619"/>
      <c r="VRX112" s="596"/>
      <c r="VRY112" s="291"/>
      <c r="VRZ112" s="291"/>
      <c r="VSA112" s="680"/>
      <c r="VSB112" s="291"/>
      <c r="VSC112" s="291"/>
      <c r="VSD112" s="618"/>
      <c r="VSE112" s="619"/>
      <c r="VSF112" s="596"/>
      <c r="VSG112" s="291"/>
      <c r="VSH112" s="291"/>
      <c r="VSI112" s="680"/>
      <c r="VSJ112" s="291"/>
      <c r="VSK112" s="291"/>
      <c r="VSL112" s="618"/>
      <c r="VSM112" s="619"/>
      <c r="VSN112" s="596"/>
      <c r="VSO112" s="291"/>
      <c r="VSP112" s="291"/>
      <c r="VSQ112" s="680"/>
      <c r="VSR112" s="291"/>
      <c r="VSS112" s="291"/>
      <c r="VST112" s="618"/>
      <c r="VSU112" s="619"/>
      <c r="VSV112" s="596"/>
      <c r="VSW112" s="291"/>
      <c r="VSX112" s="291"/>
      <c r="VSY112" s="680"/>
      <c r="VSZ112" s="291"/>
      <c r="VTA112" s="291"/>
      <c r="VTB112" s="618"/>
      <c r="VTC112" s="619"/>
      <c r="VTD112" s="596"/>
      <c r="VTE112" s="291"/>
      <c r="VTF112" s="291"/>
      <c r="VTG112" s="680"/>
      <c r="VTH112" s="291"/>
      <c r="VTI112" s="291"/>
      <c r="VTJ112" s="618"/>
      <c r="VTK112" s="619"/>
      <c r="VTL112" s="596"/>
      <c r="VTM112" s="291"/>
      <c r="VTN112" s="291"/>
      <c r="VTO112" s="680"/>
      <c r="VTP112" s="291"/>
      <c r="VTQ112" s="291"/>
      <c r="VTR112" s="618"/>
      <c r="VTS112" s="619"/>
      <c r="VTT112" s="596"/>
      <c r="VTU112" s="291"/>
      <c r="VTV112" s="291"/>
      <c r="VTW112" s="680"/>
      <c r="VTX112" s="291"/>
      <c r="VTY112" s="291"/>
      <c r="VTZ112" s="618"/>
      <c r="VUA112" s="619"/>
      <c r="VUB112" s="596"/>
      <c r="VUC112" s="291"/>
      <c r="VUD112" s="291"/>
      <c r="VUE112" s="680"/>
      <c r="VUF112" s="291"/>
      <c r="VUG112" s="291"/>
      <c r="VUH112" s="618"/>
      <c r="VUI112" s="619"/>
      <c r="VUJ112" s="596"/>
      <c r="VUK112" s="291"/>
      <c r="VUL112" s="291"/>
      <c r="VUM112" s="680"/>
      <c r="VUN112" s="291"/>
      <c r="VUO112" s="291"/>
      <c r="VUP112" s="618"/>
      <c r="VUQ112" s="619"/>
      <c r="VUR112" s="596"/>
      <c r="VUS112" s="291"/>
      <c r="VUT112" s="291"/>
      <c r="VUU112" s="680"/>
      <c r="VUV112" s="291"/>
      <c r="VUW112" s="291"/>
      <c r="VUX112" s="618"/>
      <c r="VUY112" s="619"/>
      <c r="VUZ112" s="596"/>
      <c r="VVA112" s="291"/>
      <c r="VVB112" s="291"/>
      <c r="VVC112" s="680"/>
      <c r="VVD112" s="291"/>
      <c r="VVE112" s="291"/>
      <c r="VVF112" s="618"/>
      <c r="VVG112" s="619"/>
      <c r="VVH112" s="596"/>
      <c r="VVI112" s="291"/>
      <c r="VVJ112" s="291"/>
      <c r="VVK112" s="680"/>
      <c r="VVL112" s="291"/>
      <c r="VVM112" s="291"/>
      <c r="VVN112" s="618"/>
      <c r="VVO112" s="619"/>
      <c r="VVP112" s="596"/>
      <c r="VVQ112" s="291"/>
      <c r="VVR112" s="291"/>
      <c r="VVS112" s="680"/>
      <c r="VVT112" s="291"/>
      <c r="VVU112" s="291"/>
      <c r="VVV112" s="618"/>
      <c r="VVW112" s="619"/>
      <c r="VVX112" s="596"/>
      <c r="VVY112" s="291"/>
      <c r="VVZ112" s="291"/>
      <c r="VWA112" s="680"/>
      <c r="VWB112" s="291"/>
      <c r="VWC112" s="291"/>
      <c r="VWD112" s="618"/>
      <c r="VWE112" s="619"/>
      <c r="VWF112" s="596"/>
      <c r="VWG112" s="291"/>
      <c r="VWH112" s="291"/>
      <c r="VWI112" s="680"/>
      <c r="VWJ112" s="291"/>
      <c r="VWK112" s="291"/>
      <c r="VWL112" s="618"/>
      <c r="VWM112" s="619"/>
      <c r="VWN112" s="596"/>
      <c r="VWO112" s="291"/>
      <c r="VWP112" s="291"/>
      <c r="VWQ112" s="680"/>
      <c r="VWR112" s="291"/>
      <c r="VWS112" s="291"/>
      <c r="VWT112" s="618"/>
      <c r="VWU112" s="619"/>
      <c r="VWV112" s="596"/>
      <c r="VWW112" s="291"/>
      <c r="VWX112" s="291"/>
      <c r="VWY112" s="680"/>
      <c r="VWZ112" s="291"/>
      <c r="VXA112" s="291"/>
      <c r="VXB112" s="618"/>
      <c r="VXC112" s="619"/>
      <c r="VXD112" s="596"/>
      <c r="VXE112" s="291"/>
      <c r="VXF112" s="291"/>
      <c r="VXG112" s="680"/>
      <c r="VXH112" s="291"/>
      <c r="VXI112" s="291"/>
      <c r="VXJ112" s="618"/>
      <c r="VXK112" s="619"/>
      <c r="VXL112" s="596"/>
      <c r="VXM112" s="291"/>
      <c r="VXN112" s="291"/>
      <c r="VXO112" s="680"/>
      <c r="VXP112" s="291"/>
      <c r="VXQ112" s="291"/>
      <c r="VXR112" s="618"/>
      <c r="VXS112" s="619"/>
      <c r="VXT112" s="596"/>
      <c r="VXU112" s="291"/>
      <c r="VXV112" s="291"/>
      <c r="VXW112" s="680"/>
      <c r="VXX112" s="291"/>
      <c r="VXY112" s="291"/>
      <c r="VXZ112" s="618"/>
      <c r="VYA112" s="619"/>
      <c r="VYB112" s="596"/>
      <c r="VYC112" s="291"/>
      <c r="VYD112" s="291"/>
      <c r="VYE112" s="680"/>
      <c r="VYF112" s="291"/>
      <c r="VYG112" s="291"/>
      <c r="VYH112" s="618"/>
      <c r="VYI112" s="619"/>
      <c r="VYJ112" s="596"/>
      <c r="VYK112" s="291"/>
      <c r="VYL112" s="291"/>
      <c r="VYM112" s="680"/>
      <c r="VYN112" s="291"/>
      <c r="VYO112" s="291"/>
      <c r="VYP112" s="618"/>
      <c r="VYQ112" s="619"/>
      <c r="VYR112" s="596"/>
      <c r="VYS112" s="291"/>
      <c r="VYT112" s="291"/>
      <c r="VYU112" s="680"/>
      <c r="VYV112" s="291"/>
      <c r="VYW112" s="291"/>
      <c r="VYX112" s="618"/>
      <c r="VYY112" s="619"/>
      <c r="VYZ112" s="596"/>
      <c r="VZA112" s="291"/>
      <c r="VZB112" s="291"/>
      <c r="VZC112" s="680"/>
      <c r="VZD112" s="291"/>
      <c r="VZE112" s="291"/>
      <c r="VZF112" s="618"/>
      <c r="VZG112" s="619"/>
      <c r="VZH112" s="596"/>
      <c r="VZI112" s="291"/>
      <c r="VZJ112" s="291"/>
      <c r="VZK112" s="680"/>
      <c r="VZL112" s="291"/>
      <c r="VZM112" s="291"/>
      <c r="VZN112" s="618"/>
      <c r="VZO112" s="619"/>
      <c r="VZP112" s="596"/>
      <c r="VZQ112" s="291"/>
      <c r="VZR112" s="291"/>
      <c r="VZS112" s="680"/>
      <c r="VZT112" s="291"/>
      <c r="VZU112" s="291"/>
      <c r="VZV112" s="618"/>
      <c r="VZW112" s="619"/>
      <c r="VZX112" s="596"/>
      <c r="VZY112" s="291"/>
      <c r="VZZ112" s="291"/>
      <c r="WAA112" s="680"/>
      <c r="WAB112" s="291"/>
      <c r="WAC112" s="291"/>
      <c r="WAD112" s="618"/>
      <c r="WAE112" s="619"/>
      <c r="WAF112" s="596"/>
      <c r="WAG112" s="291"/>
      <c r="WAH112" s="291"/>
      <c r="WAI112" s="680"/>
      <c r="WAJ112" s="291"/>
      <c r="WAK112" s="291"/>
      <c r="WAL112" s="618"/>
      <c r="WAM112" s="619"/>
      <c r="WAN112" s="596"/>
      <c r="WAO112" s="291"/>
      <c r="WAP112" s="291"/>
      <c r="WAQ112" s="680"/>
      <c r="WAR112" s="291"/>
      <c r="WAS112" s="291"/>
      <c r="WAT112" s="618"/>
      <c r="WAU112" s="619"/>
      <c r="WAV112" s="596"/>
      <c r="WAW112" s="291"/>
      <c r="WAX112" s="291"/>
      <c r="WAY112" s="680"/>
      <c r="WAZ112" s="291"/>
      <c r="WBA112" s="291"/>
      <c r="WBB112" s="618"/>
      <c r="WBC112" s="619"/>
      <c r="WBD112" s="596"/>
      <c r="WBE112" s="291"/>
      <c r="WBF112" s="291"/>
      <c r="WBG112" s="680"/>
      <c r="WBH112" s="291"/>
      <c r="WBI112" s="291"/>
      <c r="WBJ112" s="618"/>
      <c r="WBK112" s="619"/>
      <c r="WBL112" s="596"/>
      <c r="WBM112" s="291"/>
      <c r="WBN112" s="291"/>
      <c r="WBO112" s="680"/>
      <c r="WBP112" s="291"/>
      <c r="WBQ112" s="291"/>
      <c r="WBR112" s="618"/>
      <c r="WBS112" s="619"/>
      <c r="WBT112" s="596"/>
      <c r="WBU112" s="291"/>
      <c r="WBV112" s="291"/>
      <c r="WBW112" s="680"/>
      <c r="WBX112" s="291"/>
      <c r="WBY112" s="291"/>
      <c r="WBZ112" s="618"/>
      <c r="WCA112" s="619"/>
      <c r="WCB112" s="596"/>
      <c r="WCC112" s="291"/>
      <c r="WCD112" s="291"/>
      <c r="WCE112" s="680"/>
      <c r="WCF112" s="291"/>
      <c r="WCG112" s="291"/>
      <c r="WCH112" s="618"/>
      <c r="WCI112" s="619"/>
      <c r="WCJ112" s="596"/>
      <c r="WCK112" s="291"/>
      <c r="WCL112" s="291"/>
      <c r="WCM112" s="680"/>
      <c r="WCN112" s="291"/>
      <c r="WCO112" s="291"/>
      <c r="WCP112" s="618"/>
      <c r="WCQ112" s="619"/>
      <c r="WCR112" s="596"/>
      <c r="WCS112" s="291"/>
      <c r="WCT112" s="291"/>
      <c r="WCU112" s="680"/>
      <c r="WCV112" s="291"/>
      <c r="WCW112" s="291"/>
      <c r="WCX112" s="618"/>
      <c r="WCY112" s="619"/>
      <c r="WCZ112" s="596"/>
      <c r="WDA112" s="291"/>
      <c r="WDB112" s="291"/>
      <c r="WDC112" s="680"/>
      <c r="WDD112" s="291"/>
      <c r="WDE112" s="291"/>
      <c r="WDF112" s="618"/>
      <c r="WDG112" s="619"/>
      <c r="WDH112" s="596"/>
      <c r="WDI112" s="291"/>
      <c r="WDJ112" s="291"/>
      <c r="WDK112" s="680"/>
      <c r="WDL112" s="291"/>
      <c r="WDM112" s="291"/>
      <c r="WDN112" s="618"/>
      <c r="WDO112" s="619"/>
      <c r="WDP112" s="596"/>
      <c r="WDQ112" s="291"/>
      <c r="WDR112" s="291"/>
      <c r="WDS112" s="680"/>
      <c r="WDT112" s="291"/>
      <c r="WDU112" s="291"/>
      <c r="WDV112" s="618"/>
      <c r="WDW112" s="619"/>
      <c r="WDX112" s="596"/>
      <c r="WDY112" s="291"/>
      <c r="WDZ112" s="291"/>
      <c r="WEA112" s="680"/>
      <c r="WEB112" s="291"/>
      <c r="WEC112" s="291"/>
      <c r="WED112" s="618"/>
      <c r="WEE112" s="619"/>
      <c r="WEF112" s="596"/>
      <c r="WEG112" s="291"/>
      <c r="WEH112" s="291"/>
      <c r="WEI112" s="680"/>
      <c r="WEJ112" s="291"/>
      <c r="WEK112" s="291"/>
      <c r="WEL112" s="618"/>
      <c r="WEM112" s="619"/>
      <c r="WEN112" s="596"/>
      <c r="WEO112" s="291"/>
      <c r="WEP112" s="291"/>
      <c r="WEQ112" s="680"/>
      <c r="WER112" s="291"/>
      <c r="WES112" s="291"/>
      <c r="WET112" s="618"/>
      <c r="WEU112" s="619"/>
      <c r="WEV112" s="596"/>
      <c r="WEW112" s="291"/>
      <c r="WEX112" s="291"/>
      <c r="WEY112" s="680"/>
      <c r="WEZ112" s="291"/>
      <c r="WFA112" s="291"/>
      <c r="WFB112" s="618"/>
      <c r="WFC112" s="619"/>
      <c r="WFD112" s="596"/>
      <c r="WFE112" s="291"/>
      <c r="WFF112" s="291"/>
      <c r="WFG112" s="680"/>
      <c r="WFH112" s="291"/>
      <c r="WFI112" s="291"/>
      <c r="WFJ112" s="618"/>
      <c r="WFK112" s="619"/>
      <c r="WFL112" s="596"/>
      <c r="WFM112" s="291"/>
      <c r="WFN112" s="291"/>
      <c r="WFO112" s="680"/>
      <c r="WFP112" s="291"/>
      <c r="WFQ112" s="291"/>
      <c r="WFR112" s="618"/>
      <c r="WFS112" s="619"/>
      <c r="WFT112" s="596"/>
      <c r="WFU112" s="291"/>
      <c r="WFV112" s="291"/>
      <c r="WFW112" s="680"/>
      <c r="WFX112" s="291"/>
      <c r="WFY112" s="291"/>
      <c r="WFZ112" s="618"/>
      <c r="WGA112" s="619"/>
      <c r="WGB112" s="596"/>
      <c r="WGC112" s="291"/>
      <c r="WGD112" s="291"/>
      <c r="WGE112" s="680"/>
      <c r="WGF112" s="291"/>
      <c r="WGG112" s="291"/>
      <c r="WGH112" s="618"/>
      <c r="WGI112" s="619"/>
      <c r="WGJ112" s="596"/>
      <c r="WGK112" s="291"/>
      <c r="WGL112" s="291"/>
      <c r="WGM112" s="680"/>
      <c r="WGN112" s="291"/>
      <c r="WGO112" s="291"/>
      <c r="WGP112" s="618"/>
      <c r="WGQ112" s="619"/>
      <c r="WGR112" s="596"/>
      <c r="WGS112" s="291"/>
      <c r="WGT112" s="291"/>
      <c r="WGU112" s="680"/>
      <c r="WGV112" s="291"/>
      <c r="WGW112" s="291"/>
      <c r="WGX112" s="618"/>
      <c r="WGY112" s="619"/>
      <c r="WGZ112" s="596"/>
      <c r="WHA112" s="291"/>
      <c r="WHB112" s="291"/>
      <c r="WHC112" s="680"/>
      <c r="WHD112" s="291"/>
      <c r="WHE112" s="291"/>
      <c r="WHF112" s="618"/>
      <c r="WHG112" s="619"/>
      <c r="WHH112" s="596"/>
      <c r="WHI112" s="291"/>
      <c r="WHJ112" s="291"/>
      <c r="WHK112" s="680"/>
      <c r="WHL112" s="291"/>
      <c r="WHM112" s="291"/>
      <c r="WHN112" s="618"/>
      <c r="WHO112" s="619"/>
      <c r="WHP112" s="596"/>
      <c r="WHQ112" s="291"/>
      <c r="WHR112" s="291"/>
      <c r="WHS112" s="680"/>
      <c r="WHT112" s="291"/>
      <c r="WHU112" s="291"/>
      <c r="WHV112" s="618"/>
      <c r="WHW112" s="619"/>
      <c r="WHX112" s="596"/>
      <c r="WHY112" s="291"/>
      <c r="WHZ112" s="291"/>
      <c r="WIA112" s="680"/>
      <c r="WIB112" s="291"/>
      <c r="WIC112" s="291"/>
      <c r="WID112" s="618"/>
      <c r="WIE112" s="619"/>
      <c r="WIF112" s="596"/>
      <c r="WIG112" s="291"/>
      <c r="WIH112" s="291"/>
      <c r="WII112" s="680"/>
      <c r="WIJ112" s="291"/>
      <c r="WIK112" s="291"/>
      <c r="WIL112" s="618"/>
      <c r="WIM112" s="619"/>
      <c r="WIN112" s="596"/>
      <c r="WIO112" s="291"/>
      <c r="WIP112" s="291"/>
      <c r="WIQ112" s="680"/>
      <c r="WIR112" s="291"/>
      <c r="WIS112" s="291"/>
      <c r="WIT112" s="618"/>
      <c r="WIU112" s="619"/>
      <c r="WIV112" s="596"/>
      <c r="WIW112" s="291"/>
      <c r="WIX112" s="291"/>
      <c r="WIY112" s="680"/>
      <c r="WIZ112" s="291"/>
      <c r="WJA112" s="291"/>
      <c r="WJB112" s="618"/>
      <c r="WJC112" s="619"/>
      <c r="WJD112" s="596"/>
      <c r="WJE112" s="291"/>
      <c r="WJF112" s="291"/>
      <c r="WJG112" s="680"/>
      <c r="WJH112" s="291"/>
      <c r="WJI112" s="291"/>
      <c r="WJJ112" s="618"/>
      <c r="WJK112" s="619"/>
      <c r="WJL112" s="596"/>
      <c r="WJM112" s="291"/>
      <c r="WJN112" s="291"/>
      <c r="WJO112" s="680"/>
      <c r="WJP112" s="291"/>
      <c r="WJQ112" s="291"/>
      <c r="WJR112" s="618"/>
      <c r="WJS112" s="619"/>
      <c r="WJT112" s="596"/>
      <c r="WJU112" s="291"/>
      <c r="WJV112" s="291"/>
      <c r="WJW112" s="680"/>
      <c r="WJX112" s="291"/>
      <c r="WJY112" s="291"/>
      <c r="WJZ112" s="618"/>
      <c r="WKA112" s="619"/>
      <c r="WKB112" s="596"/>
      <c r="WKC112" s="291"/>
      <c r="WKD112" s="291"/>
      <c r="WKE112" s="680"/>
      <c r="WKF112" s="291"/>
      <c r="WKG112" s="291"/>
      <c r="WKH112" s="618"/>
      <c r="WKI112" s="619"/>
      <c r="WKJ112" s="596"/>
      <c r="WKK112" s="291"/>
      <c r="WKL112" s="291"/>
      <c r="WKM112" s="680"/>
      <c r="WKN112" s="291"/>
      <c r="WKO112" s="291"/>
      <c r="WKP112" s="618"/>
      <c r="WKQ112" s="619"/>
      <c r="WKR112" s="596"/>
      <c r="WKS112" s="291"/>
      <c r="WKT112" s="291"/>
      <c r="WKU112" s="680"/>
      <c r="WKV112" s="291"/>
      <c r="WKW112" s="291"/>
      <c r="WKX112" s="618"/>
      <c r="WKY112" s="619"/>
      <c r="WKZ112" s="596"/>
      <c r="WLA112" s="291"/>
      <c r="WLB112" s="291"/>
      <c r="WLC112" s="680"/>
      <c r="WLD112" s="291"/>
      <c r="WLE112" s="291"/>
      <c r="WLF112" s="618"/>
      <c r="WLG112" s="619"/>
      <c r="WLH112" s="596"/>
      <c r="WLI112" s="291"/>
      <c r="WLJ112" s="291"/>
      <c r="WLK112" s="680"/>
      <c r="WLL112" s="291"/>
      <c r="WLM112" s="291"/>
      <c r="WLN112" s="618"/>
      <c r="WLO112" s="619"/>
      <c r="WLP112" s="596"/>
      <c r="WLQ112" s="291"/>
      <c r="WLR112" s="291"/>
      <c r="WLS112" s="680"/>
      <c r="WLT112" s="291"/>
      <c r="WLU112" s="291"/>
      <c r="WLV112" s="618"/>
      <c r="WLW112" s="619"/>
      <c r="WLX112" s="596"/>
      <c r="WLY112" s="291"/>
      <c r="WLZ112" s="291"/>
      <c r="WMA112" s="680"/>
      <c r="WMB112" s="291"/>
      <c r="WMC112" s="291"/>
      <c r="WMD112" s="618"/>
      <c r="WME112" s="619"/>
      <c r="WMF112" s="596"/>
      <c r="WMG112" s="291"/>
      <c r="WMH112" s="291"/>
      <c r="WMI112" s="680"/>
      <c r="WMJ112" s="291"/>
      <c r="WMK112" s="291"/>
      <c r="WML112" s="618"/>
      <c r="WMM112" s="619"/>
      <c r="WMN112" s="596"/>
      <c r="WMO112" s="291"/>
      <c r="WMP112" s="291"/>
      <c r="WMQ112" s="680"/>
      <c r="WMR112" s="291"/>
      <c r="WMS112" s="291"/>
      <c r="WMT112" s="618"/>
      <c r="WMU112" s="619"/>
      <c r="WMV112" s="596"/>
      <c r="WMW112" s="291"/>
      <c r="WMX112" s="291"/>
      <c r="WMY112" s="680"/>
      <c r="WMZ112" s="291"/>
      <c r="WNA112" s="291"/>
      <c r="WNB112" s="618"/>
      <c r="WNC112" s="619"/>
      <c r="WND112" s="596"/>
      <c r="WNE112" s="291"/>
      <c r="WNF112" s="291"/>
      <c r="WNG112" s="680"/>
      <c r="WNH112" s="291"/>
      <c r="WNI112" s="291"/>
      <c r="WNJ112" s="618"/>
      <c r="WNK112" s="619"/>
      <c r="WNL112" s="596"/>
      <c r="WNM112" s="291"/>
      <c r="WNN112" s="291"/>
      <c r="WNO112" s="680"/>
      <c r="WNP112" s="291"/>
      <c r="WNQ112" s="291"/>
      <c r="WNR112" s="618"/>
      <c r="WNS112" s="619"/>
      <c r="WNT112" s="596"/>
      <c r="WNU112" s="291"/>
      <c r="WNV112" s="291"/>
      <c r="WNW112" s="680"/>
      <c r="WNX112" s="291"/>
      <c r="WNY112" s="291"/>
      <c r="WNZ112" s="618"/>
      <c r="WOA112" s="619"/>
      <c r="WOB112" s="596"/>
      <c r="WOC112" s="291"/>
      <c r="WOD112" s="291"/>
      <c r="WOE112" s="680"/>
      <c r="WOF112" s="291"/>
      <c r="WOG112" s="291"/>
      <c r="WOH112" s="618"/>
      <c r="WOI112" s="619"/>
      <c r="WOJ112" s="596"/>
      <c r="WOK112" s="291"/>
      <c r="WOL112" s="291"/>
      <c r="WOM112" s="680"/>
      <c r="WON112" s="291"/>
      <c r="WOO112" s="291"/>
      <c r="WOP112" s="618"/>
      <c r="WOQ112" s="619"/>
      <c r="WOR112" s="596"/>
      <c r="WOS112" s="291"/>
      <c r="WOT112" s="291"/>
      <c r="WOU112" s="680"/>
      <c r="WOV112" s="291"/>
      <c r="WOW112" s="291"/>
      <c r="WOX112" s="618"/>
      <c r="WOY112" s="619"/>
      <c r="WOZ112" s="596"/>
      <c r="WPA112" s="291"/>
      <c r="WPB112" s="291"/>
      <c r="WPC112" s="680"/>
      <c r="WPD112" s="291"/>
      <c r="WPE112" s="291"/>
      <c r="WPF112" s="618"/>
      <c r="WPG112" s="619"/>
      <c r="WPH112" s="596"/>
      <c r="WPI112" s="291"/>
      <c r="WPJ112" s="291"/>
      <c r="WPK112" s="680"/>
      <c r="WPL112" s="291"/>
      <c r="WPM112" s="291"/>
      <c r="WPN112" s="618"/>
      <c r="WPO112" s="619"/>
      <c r="WPP112" s="596"/>
      <c r="WPQ112" s="291"/>
      <c r="WPR112" s="291"/>
      <c r="WPS112" s="680"/>
      <c r="WPT112" s="291"/>
      <c r="WPU112" s="291"/>
      <c r="WPV112" s="618"/>
      <c r="WPW112" s="619"/>
      <c r="WPX112" s="596"/>
      <c r="WPY112" s="291"/>
      <c r="WPZ112" s="291"/>
      <c r="WQA112" s="680"/>
      <c r="WQB112" s="291"/>
      <c r="WQC112" s="291"/>
      <c r="WQD112" s="618"/>
      <c r="WQE112" s="619"/>
      <c r="WQF112" s="596"/>
      <c r="WQG112" s="291"/>
      <c r="WQH112" s="291"/>
      <c r="WQI112" s="680"/>
      <c r="WQJ112" s="291"/>
      <c r="WQK112" s="291"/>
      <c r="WQL112" s="618"/>
      <c r="WQM112" s="619"/>
      <c r="WQN112" s="596"/>
      <c r="WQO112" s="291"/>
      <c r="WQP112" s="291"/>
      <c r="WQQ112" s="680"/>
      <c r="WQR112" s="291"/>
      <c r="WQS112" s="291"/>
      <c r="WQT112" s="618"/>
      <c r="WQU112" s="619"/>
      <c r="WQV112" s="596"/>
      <c r="WQW112" s="291"/>
      <c r="WQX112" s="291"/>
      <c r="WQY112" s="680"/>
      <c r="WQZ112" s="291"/>
      <c r="WRA112" s="291"/>
      <c r="WRB112" s="618"/>
      <c r="WRC112" s="619"/>
      <c r="WRD112" s="596"/>
      <c r="WRE112" s="291"/>
      <c r="WRF112" s="291"/>
      <c r="WRG112" s="680"/>
      <c r="WRH112" s="291"/>
      <c r="WRI112" s="291"/>
      <c r="WRJ112" s="618"/>
      <c r="WRK112" s="619"/>
      <c r="WRL112" s="596"/>
      <c r="WRM112" s="291"/>
      <c r="WRN112" s="291"/>
      <c r="WRO112" s="680"/>
      <c r="WRP112" s="291"/>
      <c r="WRQ112" s="291"/>
      <c r="WRR112" s="618"/>
      <c r="WRS112" s="619"/>
      <c r="WRT112" s="596"/>
      <c r="WRU112" s="291"/>
      <c r="WRV112" s="291"/>
      <c r="WRW112" s="680"/>
      <c r="WRX112" s="291"/>
      <c r="WRY112" s="291"/>
      <c r="WRZ112" s="618"/>
      <c r="WSA112" s="619"/>
      <c r="WSB112" s="596"/>
      <c r="WSC112" s="291"/>
      <c r="WSD112" s="291"/>
      <c r="WSE112" s="680"/>
      <c r="WSF112" s="291"/>
      <c r="WSG112" s="291"/>
      <c r="WSH112" s="618"/>
      <c r="WSI112" s="619"/>
      <c r="WSJ112" s="596"/>
      <c r="WSK112" s="291"/>
      <c r="WSL112" s="291"/>
      <c r="WSM112" s="680"/>
      <c r="WSN112" s="291"/>
      <c r="WSO112" s="291"/>
      <c r="WSP112" s="618"/>
      <c r="WSQ112" s="619"/>
      <c r="WSR112" s="596"/>
      <c r="WSS112" s="291"/>
      <c r="WST112" s="291"/>
      <c r="WSU112" s="680"/>
      <c r="WSV112" s="291"/>
      <c r="WSW112" s="291"/>
      <c r="WSX112" s="618"/>
      <c r="WSY112" s="619"/>
      <c r="WSZ112" s="596"/>
      <c r="WTA112" s="291"/>
      <c r="WTB112" s="291"/>
      <c r="WTC112" s="680"/>
      <c r="WTD112" s="291"/>
      <c r="WTE112" s="291"/>
      <c r="WTF112" s="618"/>
      <c r="WTG112" s="619"/>
      <c r="WTH112" s="596"/>
      <c r="WTI112" s="291"/>
      <c r="WTJ112" s="291"/>
      <c r="WTK112" s="680"/>
      <c r="WTL112" s="291"/>
      <c r="WTM112" s="291"/>
      <c r="WTN112" s="618"/>
      <c r="WTO112" s="619"/>
      <c r="WTP112" s="596"/>
      <c r="WTQ112" s="291"/>
      <c r="WTR112" s="291"/>
      <c r="WTS112" s="680"/>
      <c r="WTT112" s="291"/>
      <c r="WTU112" s="291"/>
      <c r="WTV112" s="618"/>
      <c r="WTW112" s="619"/>
      <c r="WTX112" s="596"/>
      <c r="WTY112" s="291"/>
      <c r="WTZ112" s="291"/>
      <c r="WUA112" s="680"/>
      <c r="WUB112" s="291"/>
      <c r="WUC112" s="291"/>
      <c r="WUD112" s="618"/>
      <c r="WUE112" s="619"/>
      <c r="WUF112" s="596"/>
      <c r="WUG112" s="291"/>
      <c r="WUH112" s="291"/>
      <c r="WUI112" s="680"/>
      <c r="WUJ112" s="291"/>
      <c r="WUK112" s="291"/>
      <c r="WUL112" s="618"/>
      <c r="WUM112" s="619"/>
      <c r="WUN112" s="596"/>
      <c r="WUO112" s="291"/>
      <c r="WUP112" s="291"/>
      <c r="WUQ112" s="680"/>
      <c r="WUR112" s="291"/>
      <c r="WUS112" s="291"/>
      <c r="WUT112" s="618"/>
      <c r="WUU112" s="619"/>
      <c r="WUV112" s="596"/>
      <c r="WUW112" s="291"/>
      <c r="WUX112" s="291"/>
      <c r="WUY112" s="680"/>
      <c r="WUZ112" s="291"/>
      <c r="WVA112" s="291"/>
      <c r="WVB112" s="618"/>
      <c r="WVC112" s="619"/>
      <c r="WVD112" s="596"/>
      <c r="WVE112" s="291"/>
      <c r="WVF112" s="291"/>
      <c r="WVG112" s="680"/>
      <c r="WVH112" s="291"/>
      <c r="WVI112" s="291"/>
      <c r="WVJ112" s="618"/>
      <c r="WVK112" s="619"/>
      <c r="WVL112" s="596"/>
      <c r="WVM112" s="291"/>
      <c r="WVN112" s="291"/>
      <c r="WVO112" s="680"/>
      <c r="WVP112" s="291"/>
      <c r="WVQ112" s="291"/>
      <c r="WVR112" s="618"/>
      <c r="WVS112" s="619"/>
      <c r="WVT112" s="596"/>
      <c r="WVU112" s="291"/>
      <c r="WVV112" s="291"/>
      <c r="WVW112" s="680"/>
      <c r="WVX112" s="291"/>
      <c r="WVY112" s="291"/>
      <c r="WVZ112" s="618"/>
      <c r="WWA112" s="619"/>
      <c r="WWB112" s="596"/>
      <c r="WWC112" s="291"/>
      <c r="WWD112" s="291"/>
      <c r="WWE112" s="680"/>
      <c r="WWF112" s="291"/>
      <c r="WWG112" s="291"/>
      <c r="WWH112" s="618"/>
      <c r="WWI112" s="619"/>
      <c r="WWJ112" s="596"/>
      <c r="WWK112" s="291"/>
      <c r="WWL112" s="291"/>
      <c r="WWM112" s="680"/>
      <c r="WWN112" s="291"/>
      <c r="WWO112" s="291"/>
      <c r="WWP112" s="618"/>
      <c r="WWQ112" s="619"/>
      <c r="WWR112" s="596"/>
      <c r="WWS112" s="291"/>
      <c r="WWT112" s="291"/>
      <c r="WWU112" s="680"/>
      <c r="WWV112" s="291"/>
      <c r="WWW112" s="291"/>
      <c r="WWX112" s="618"/>
      <c r="WWY112" s="619"/>
      <c r="WWZ112" s="596"/>
      <c r="WXA112" s="291"/>
      <c r="WXB112" s="291"/>
      <c r="WXC112" s="680"/>
      <c r="WXD112" s="291"/>
      <c r="WXE112" s="291"/>
      <c r="WXF112" s="618"/>
      <c r="WXG112" s="619"/>
      <c r="WXH112" s="596"/>
      <c r="WXI112" s="291"/>
      <c r="WXJ112" s="291"/>
      <c r="WXK112" s="680"/>
      <c r="WXL112" s="291"/>
      <c r="WXM112" s="291"/>
      <c r="WXN112" s="618"/>
      <c r="WXO112" s="619"/>
      <c r="WXP112" s="596"/>
      <c r="WXQ112" s="291"/>
      <c r="WXR112" s="291"/>
      <c r="WXS112" s="680"/>
      <c r="WXT112" s="291"/>
      <c r="WXU112" s="291"/>
      <c r="WXV112" s="618"/>
      <c r="WXW112" s="619"/>
      <c r="WXX112" s="596"/>
      <c r="WXY112" s="291"/>
      <c r="WXZ112" s="291"/>
      <c r="WYA112" s="680"/>
      <c r="WYB112" s="291"/>
      <c r="WYC112" s="291"/>
      <c r="WYD112" s="618"/>
      <c r="WYE112" s="619"/>
      <c r="WYF112" s="596"/>
      <c r="WYG112" s="291"/>
      <c r="WYH112" s="291"/>
      <c r="WYI112" s="680"/>
      <c r="WYJ112" s="291"/>
      <c r="WYK112" s="291"/>
      <c r="WYL112" s="618"/>
      <c r="WYM112" s="619"/>
      <c r="WYN112" s="596"/>
      <c r="WYO112" s="291"/>
      <c r="WYP112" s="291"/>
      <c r="WYQ112" s="680"/>
      <c r="WYR112" s="291"/>
      <c r="WYS112" s="291"/>
      <c r="WYT112" s="618"/>
      <c r="WYU112" s="619"/>
      <c r="WYV112" s="596"/>
      <c r="WYW112" s="291"/>
      <c r="WYX112" s="291"/>
      <c r="WYY112" s="680"/>
      <c r="WYZ112" s="291"/>
      <c r="WZA112" s="291"/>
      <c r="WZB112" s="618"/>
      <c r="WZC112" s="619"/>
      <c r="WZD112" s="596"/>
      <c r="WZE112" s="291"/>
      <c r="WZF112" s="291"/>
      <c r="WZG112" s="680"/>
      <c r="WZH112" s="291"/>
      <c r="WZI112" s="291"/>
      <c r="WZJ112" s="618"/>
      <c r="WZK112" s="619"/>
      <c r="WZL112" s="596"/>
      <c r="WZM112" s="291"/>
      <c r="WZN112" s="291"/>
      <c r="WZO112" s="680"/>
      <c r="WZP112" s="291"/>
      <c r="WZQ112" s="291"/>
      <c r="WZR112" s="618"/>
      <c r="WZS112" s="619"/>
      <c r="WZT112" s="596"/>
      <c r="WZU112" s="291"/>
      <c r="WZV112" s="291"/>
      <c r="WZW112" s="680"/>
      <c r="WZX112" s="291"/>
      <c r="WZY112" s="291"/>
      <c r="WZZ112" s="618"/>
      <c r="XAA112" s="619"/>
      <c r="XAB112" s="596"/>
      <c r="XAC112" s="291"/>
      <c r="XAD112" s="291"/>
      <c r="XAE112" s="680"/>
      <c r="XAF112" s="291"/>
      <c r="XAG112" s="291"/>
      <c r="XAH112" s="618"/>
      <c r="XAI112" s="619"/>
      <c r="XAJ112" s="596"/>
      <c r="XAK112" s="291"/>
      <c r="XAL112" s="291"/>
      <c r="XAM112" s="680"/>
      <c r="XAN112" s="291"/>
      <c r="XAO112" s="291"/>
      <c r="XAP112" s="618"/>
      <c r="XAQ112" s="619"/>
      <c r="XAR112" s="596"/>
      <c r="XAS112" s="291"/>
      <c r="XAT112" s="291"/>
      <c r="XAU112" s="680"/>
      <c r="XAV112" s="291"/>
      <c r="XAW112" s="291"/>
      <c r="XAX112" s="618"/>
      <c r="XAY112" s="619"/>
      <c r="XAZ112" s="596"/>
      <c r="XBA112" s="291"/>
      <c r="XBB112" s="291"/>
      <c r="XBC112" s="680"/>
      <c r="XBD112" s="291"/>
      <c r="XBE112" s="291"/>
      <c r="XBF112" s="618"/>
      <c r="XBG112" s="619"/>
      <c r="XBH112" s="596"/>
      <c r="XBI112" s="291"/>
      <c r="XBJ112" s="291"/>
      <c r="XBK112" s="680"/>
      <c r="XBL112" s="291"/>
      <c r="XBM112" s="291"/>
      <c r="XBN112" s="618"/>
      <c r="XBO112" s="619"/>
      <c r="XBP112" s="596"/>
      <c r="XBQ112" s="291"/>
      <c r="XBR112" s="291"/>
      <c r="XBS112" s="680"/>
      <c r="XBT112" s="291"/>
      <c r="XBU112" s="291"/>
      <c r="XBV112" s="618"/>
      <c r="XBW112" s="619"/>
      <c r="XBX112" s="596"/>
      <c r="XBY112" s="291"/>
      <c r="XBZ112" s="291"/>
      <c r="XCA112" s="680"/>
      <c r="XCB112" s="291"/>
      <c r="XCC112" s="291"/>
      <c r="XCD112" s="618"/>
      <c r="XCE112" s="619"/>
      <c r="XCF112" s="596"/>
      <c r="XCG112" s="291"/>
      <c r="XCH112" s="291"/>
      <c r="XCI112" s="680"/>
      <c r="XCJ112" s="291"/>
      <c r="XCK112" s="291"/>
      <c r="XCL112" s="618"/>
      <c r="XCM112" s="619"/>
      <c r="XCN112" s="596"/>
      <c r="XCO112" s="291"/>
      <c r="XCP112" s="291"/>
      <c r="XCQ112" s="680"/>
      <c r="XCR112" s="291"/>
      <c r="XCS112" s="291"/>
      <c r="XCT112" s="618"/>
      <c r="XCU112" s="619"/>
      <c r="XCV112" s="596"/>
      <c r="XCW112" s="291"/>
      <c r="XCX112" s="291"/>
      <c r="XCY112" s="680"/>
      <c r="XCZ112" s="291"/>
      <c r="XDA112" s="291"/>
      <c r="XDB112" s="618"/>
      <c r="XDC112" s="619"/>
      <c r="XDD112" s="596"/>
      <c r="XDE112" s="291"/>
      <c r="XDF112" s="291"/>
      <c r="XDG112" s="680"/>
      <c r="XDH112" s="291"/>
      <c r="XDI112" s="291"/>
      <c r="XDJ112" s="618"/>
      <c r="XDK112" s="619"/>
      <c r="XDL112" s="596"/>
      <c r="XDM112" s="291"/>
      <c r="XDN112" s="291"/>
      <c r="XDO112" s="680"/>
      <c r="XDP112" s="291"/>
      <c r="XDQ112" s="291"/>
      <c r="XDR112" s="618"/>
      <c r="XDS112" s="619"/>
      <c r="XDT112" s="596"/>
      <c r="XDU112" s="291"/>
      <c r="XDV112" s="291"/>
      <c r="XDW112" s="680"/>
      <c r="XDX112" s="291"/>
      <c r="XDY112" s="291"/>
      <c r="XDZ112" s="618"/>
      <c r="XEA112" s="619"/>
      <c r="XEB112" s="596"/>
      <c r="XEC112" s="291"/>
      <c r="XED112" s="291"/>
      <c r="XEE112" s="680"/>
      <c r="XEF112" s="291"/>
      <c r="XEG112" s="291"/>
      <c r="XEH112" s="618"/>
      <c r="XEI112" s="619"/>
      <c r="XEJ112" s="596"/>
      <c r="XEK112" s="291"/>
      <c r="XEL112" s="291"/>
      <c r="XEM112" s="680"/>
      <c r="XEN112" s="291"/>
      <c r="XEO112" s="291"/>
      <c r="XEP112" s="618"/>
      <c r="XEQ112" s="619"/>
      <c r="XER112" s="596"/>
      <c r="XES112" s="291"/>
      <c r="XET112" s="291"/>
      <c r="XEU112" s="680"/>
      <c r="XEV112" s="291"/>
      <c r="XEW112" s="291"/>
      <c r="XEX112" s="618"/>
      <c r="XEY112" s="619"/>
      <c r="XEZ112" s="596"/>
      <c r="XFA112" s="291"/>
      <c r="XFB112" s="291"/>
      <c r="XFC112" s="680"/>
      <c r="XFD112" s="291"/>
    </row>
    <row r="113" spans="2:9" ht="51">
      <c r="B113" s="291">
        <v>44697</v>
      </c>
      <c r="C113" s="618" t="s">
        <v>6231</v>
      </c>
      <c r="D113" s="619" t="s">
        <v>547</v>
      </c>
      <c r="E113" s="596" t="s">
        <v>6736</v>
      </c>
      <c r="F113" s="291"/>
      <c r="G113" s="291" t="s">
        <v>2676</v>
      </c>
      <c r="H113" s="680" t="s">
        <v>11723</v>
      </c>
      <c r="I113" s="291" t="s">
        <v>11722</v>
      </c>
    </row>
    <row r="114" spans="2:9" ht="51">
      <c r="B114" s="291">
        <v>44694</v>
      </c>
      <c r="C114" s="618" t="s">
        <v>6231</v>
      </c>
      <c r="D114" s="619" t="s">
        <v>547</v>
      </c>
      <c r="E114" s="596" t="s">
        <v>6736</v>
      </c>
      <c r="F114" s="291"/>
      <c r="G114" s="291" t="s">
        <v>2676</v>
      </c>
      <c r="H114" s="680" t="s">
        <v>11718</v>
      </c>
      <c r="I114" s="291" t="s">
        <v>3264</v>
      </c>
    </row>
    <row r="115" spans="2:9" ht="30.75" customHeight="1">
      <c r="B115" s="291">
        <v>44694</v>
      </c>
      <c r="C115" s="291"/>
      <c r="D115" s="619" t="s">
        <v>547</v>
      </c>
      <c r="E115" s="291"/>
      <c r="F115" s="291"/>
      <c r="G115" s="291" t="s">
        <v>2676</v>
      </c>
      <c r="H115" s="680" t="s">
        <v>11719</v>
      </c>
      <c r="I115" s="291" t="s">
        <v>3265</v>
      </c>
    </row>
    <row r="116" spans="2:9" ht="51">
      <c r="B116" s="291">
        <v>44692</v>
      </c>
      <c r="C116" s="618" t="s">
        <v>6231</v>
      </c>
      <c r="D116" s="619" t="s">
        <v>547</v>
      </c>
      <c r="E116" s="596" t="s">
        <v>6736</v>
      </c>
      <c r="F116" s="291"/>
      <c r="G116" s="291" t="s">
        <v>2676</v>
      </c>
      <c r="H116" s="680" t="s">
        <v>11716</v>
      </c>
      <c r="I116" s="291" t="s">
        <v>1493</v>
      </c>
    </row>
    <row r="117" spans="2:9" ht="30.75" customHeight="1">
      <c r="B117" s="291">
        <v>44690</v>
      </c>
      <c r="C117" s="291"/>
      <c r="D117" s="619" t="s">
        <v>547</v>
      </c>
      <c r="E117" s="596" t="s">
        <v>6736</v>
      </c>
      <c r="F117" s="291"/>
      <c r="G117" s="291" t="s">
        <v>10977</v>
      </c>
      <c r="H117" s="680" t="s">
        <v>11667</v>
      </c>
      <c r="I117" s="647" t="s">
        <v>11668</v>
      </c>
    </row>
    <row r="118" spans="2:9" ht="31.15" customHeight="1">
      <c r="B118" s="291">
        <v>44687</v>
      </c>
      <c r="C118" s="291"/>
      <c r="D118" s="619" t="s">
        <v>547</v>
      </c>
      <c r="E118" s="596" t="s">
        <v>6736</v>
      </c>
      <c r="F118" s="291"/>
      <c r="G118" s="291" t="s">
        <v>10977</v>
      </c>
      <c r="H118" s="680" t="s">
        <v>11644</v>
      </c>
      <c r="I118" s="291" t="s">
        <v>11645</v>
      </c>
    </row>
    <row r="119" spans="2:9" ht="51">
      <c r="B119" s="291">
        <v>44687</v>
      </c>
      <c r="C119" s="618" t="s">
        <v>6231</v>
      </c>
      <c r="D119" s="619" t="s">
        <v>547</v>
      </c>
      <c r="E119" s="596" t="s">
        <v>6736</v>
      </c>
      <c r="F119" s="291"/>
      <c r="G119" s="291" t="s">
        <v>5952</v>
      </c>
      <c r="H119" s="680" t="s">
        <v>11646</v>
      </c>
      <c r="I119" s="291" t="s">
        <v>4552</v>
      </c>
    </row>
    <row r="120" spans="2:9" ht="51">
      <c r="B120" s="291">
        <v>44686</v>
      </c>
      <c r="C120" s="618" t="s">
        <v>6231</v>
      </c>
      <c r="D120" s="619" t="s">
        <v>547</v>
      </c>
      <c r="E120" s="291"/>
      <c r="F120" s="291"/>
      <c r="G120" s="291" t="s">
        <v>4226</v>
      </c>
      <c r="H120" s="727" t="s">
        <v>11638</v>
      </c>
      <c r="I120" s="647" t="s">
        <v>10699</v>
      </c>
    </row>
    <row r="121" spans="2:9" ht="51">
      <c r="B121" s="291">
        <v>44684</v>
      </c>
      <c r="C121" s="618" t="s">
        <v>6231</v>
      </c>
      <c r="D121" s="619" t="s">
        <v>547</v>
      </c>
      <c r="E121" s="596" t="s">
        <v>6736</v>
      </c>
      <c r="F121" s="291"/>
      <c r="G121" s="291" t="s">
        <v>2676</v>
      </c>
      <c r="H121" s="727" t="s">
        <v>11636</v>
      </c>
      <c r="I121" s="647" t="s">
        <v>3763</v>
      </c>
    </row>
    <row r="122" spans="2:9" ht="51">
      <c r="B122" s="291">
        <v>44679</v>
      </c>
      <c r="C122" s="618" t="s">
        <v>6231</v>
      </c>
      <c r="D122" s="619" t="s">
        <v>547</v>
      </c>
      <c r="E122" s="291"/>
      <c r="F122" s="291"/>
      <c r="G122" s="291" t="s">
        <v>2676</v>
      </c>
      <c r="H122" s="727" t="s">
        <v>11629</v>
      </c>
      <c r="I122" s="647" t="s">
        <v>3565</v>
      </c>
    </row>
    <row r="123" spans="2:9" ht="30.75" customHeight="1">
      <c r="B123" s="291">
        <v>44671</v>
      </c>
      <c r="C123" s="610"/>
      <c r="D123" s="619" t="s">
        <v>547</v>
      </c>
      <c r="E123" s="291"/>
      <c r="F123" s="291"/>
      <c r="G123" s="291" t="s">
        <v>2676</v>
      </c>
      <c r="H123" s="645" t="s">
        <v>11626</v>
      </c>
      <c r="I123" s="647" t="s">
        <v>11625</v>
      </c>
    </row>
    <row r="124" spans="2:9" ht="31.15" customHeight="1">
      <c r="B124" s="291">
        <v>44664</v>
      </c>
      <c r="C124" s="610"/>
      <c r="D124" s="619" t="s">
        <v>547</v>
      </c>
      <c r="E124" s="291"/>
      <c r="F124" s="291"/>
      <c r="G124" s="291" t="s">
        <v>4226</v>
      </c>
      <c r="H124" s="680" t="s">
        <v>11623</v>
      </c>
      <c r="I124" s="647" t="s">
        <v>2802</v>
      </c>
    </row>
    <row r="125" spans="2:9" ht="51">
      <c r="B125" s="291">
        <v>44662</v>
      </c>
      <c r="C125" s="618" t="s">
        <v>6231</v>
      </c>
      <c r="D125" s="619" t="s">
        <v>547</v>
      </c>
      <c r="E125" s="291"/>
      <c r="F125" s="291"/>
      <c r="G125" s="291" t="s">
        <v>8412</v>
      </c>
      <c r="H125" s="680" t="s">
        <v>11622</v>
      </c>
      <c r="I125" s="647" t="s">
        <v>2983</v>
      </c>
    </row>
    <row r="126" spans="2:9" ht="30.75" customHeight="1">
      <c r="B126" s="291">
        <v>44648</v>
      </c>
      <c r="C126" s="291"/>
      <c r="D126" s="619" t="s">
        <v>547</v>
      </c>
      <c r="E126" s="291"/>
      <c r="F126" s="291"/>
      <c r="G126" s="291" t="s">
        <v>8412</v>
      </c>
      <c r="H126" s="680" t="s">
        <v>11621</v>
      </c>
      <c r="I126" s="647" t="s">
        <v>11620</v>
      </c>
    </row>
    <row r="127" spans="2:9" ht="30.75" customHeight="1">
      <c r="B127" s="291">
        <v>44641</v>
      </c>
      <c r="C127" s="618" t="s">
        <v>6231</v>
      </c>
      <c r="D127" s="291"/>
      <c r="E127" s="291"/>
      <c r="F127" s="291"/>
      <c r="G127" s="291" t="s">
        <v>4226</v>
      </c>
      <c r="H127" s="680" t="s">
        <v>11617</v>
      </c>
      <c r="I127" s="291" t="s">
        <v>8026</v>
      </c>
    </row>
    <row r="128" spans="2:9" ht="30.75" customHeight="1">
      <c r="B128" s="291">
        <v>44637</v>
      </c>
      <c r="C128" s="291"/>
      <c r="D128" s="619" t="s">
        <v>547</v>
      </c>
      <c r="E128" s="596" t="s">
        <v>6736</v>
      </c>
      <c r="F128" s="291"/>
      <c r="G128" s="291" t="s">
        <v>8412</v>
      </c>
      <c r="H128" s="680" t="s">
        <v>11616</v>
      </c>
      <c r="I128" s="291" t="s">
        <v>10637</v>
      </c>
    </row>
    <row r="129" spans="2:9" ht="30.75" customHeight="1">
      <c r="B129" s="291">
        <v>44629</v>
      </c>
      <c r="C129" s="618" t="s">
        <v>6231</v>
      </c>
      <c r="D129" s="291"/>
      <c r="E129" s="291"/>
      <c r="F129" s="291"/>
      <c r="G129" s="291" t="s">
        <v>8412</v>
      </c>
      <c r="H129" s="680" t="s">
        <v>11615</v>
      </c>
      <c r="I129" s="647" t="s">
        <v>8454</v>
      </c>
    </row>
    <row r="130" spans="2:9" ht="30.75" customHeight="1">
      <c r="B130" s="291">
        <v>44624</v>
      </c>
      <c r="C130" s="291"/>
      <c r="D130" s="619" t="s">
        <v>547</v>
      </c>
      <c r="E130" s="596" t="s">
        <v>6736</v>
      </c>
      <c r="F130" s="291"/>
      <c r="G130" s="291" t="s">
        <v>8412</v>
      </c>
      <c r="H130" s="680" t="s">
        <v>11612</v>
      </c>
      <c r="I130" s="647" t="s">
        <v>7683</v>
      </c>
    </row>
    <row r="131" spans="2:9" ht="30.75" customHeight="1">
      <c r="B131" s="291">
        <v>44624</v>
      </c>
      <c r="C131" s="291"/>
      <c r="D131" s="619" t="s">
        <v>547</v>
      </c>
      <c r="E131" s="596" t="s">
        <v>6736</v>
      </c>
      <c r="F131" s="291"/>
      <c r="G131" s="291" t="s">
        <v>8412</v>
      </c>
      <c r="H131" s="680" t="s">
        <v>11611</v>
      </c>
      <c r="I131" s="647" t="s">
        <v>7690</v>
      </c>
    </row>
    <row r="132" spans="2:9" ht="30.75" customHeight="1">
      <c r="B132" s="291">
        <v>44624</v>
      </c>
      <c r="C132" s="291"/>
      <c r="D132" s="619" t="s">
        <v>547</v>
      </c>
      <c r="E132" s="596" t="s">
        <v>6736</v>
      </c>
      <c r="F132" s="291"/>
      <c r="G132" s="291" t="s">
        <v>8412</v>
      </c>
      <c r="H132" s="680" t="s">
        <v>11610</v>
      </c>
      <c r="I132" s="647" t="s">
        <v>7662</v>
      </c>
    </row>
    <row r="133" spans="2:9" ht="30.75" customHeight="1">
      <c r="B133" s="291">
        <v>44624</v>
      </c>
      <c r="C133" s="291"/>
      <c r="D133" s="619" t="s">
        <v>547</v>
      </c>
      <c r="E133" s="596" t="s">
        <v>6736</v>
      </c>
      <c r="F133" s="291"/>
      <c r="G133" s="291" t="s">
        <v>8412</v>
      </c>
      <c r="H133" s="680" t="s">
        <v>11609</v>
      </c>
      <c r="I133" s="647" t="s">
        <v>7123</v>
      </c>
    </row>
    <row r="134" spans="2:9" ht="30.75" customHeight="1">
      <c r="B134" s="291">
        <v>44624</v>
      </c>
      <c r="C134" s="291"/>
      <c r="D134" s="619" t="s">
        <v>547</v>
      </c>
      <c r="E134" s="596" t="s">
        <v>6736</v>
      </c>
      <c r="F134" s="291"/>
      <c r="G134" s="291" t="s">
        <v>8412</v>
      </c>
      <c r="H134" s="680" t="s">
        <v>11614</v>
      </c>
      <c r="I134" s="647" t="s">
        <v>11613</v>
      </c>
    </row>
    <row r="135" spans="2:9" ht="51">
      <c r="B135" s="291">
        <v>44610</v>
      </c>
      <c r="C135" s="618" t="s">
        <v>6231</v>
      </c>
      <c r="D135" s="619" t="s">
        <v>547</v>
      </c>
      <c r="E135" s="596" t="s">
        <v>6736</v>
      </c>
      <c r="F135" s="291"/>
      <c r="G135" s="291" t="s">
        <v>8412</v>
      </c>
      <c r="H135" s="680" t="s">
        <v>11608</v>
      </c>
      <c r="I135" s="647" t="s">
        <v>8419</v>
      </c>
    </row>
    <row r="136" spans="2:9" ht="30.75" customHeight="1">
      <c r="B136" s="291">
        <v>44609</v>
      </c>
      <c r="C136" s="291"/>
      <c r="D136" s="619" t="s">
        <v>547</v>
      </c>
      <c r="E136" s="291"/>
      <c r="F136" s="291"/>
      <c r="G136" s="291" t="s">
        <v>4226</v>
      </c>
      <c r="H136" s="680" t="s">
        <v>11607</v>
      </c>
      <c r="I136" s="647" t="s">
        <v>2804</v>
      </c>
    </row>
    <row r="137" spans="2:9" ht="30.75" customHeight="1">
      <c r="B137" s="291">
        <v>44607</v>
      </c>
      <c r="C137" s="291"/>
      <c r="D137" s="619" t="s">
        <v>547</v>
      </c>
      <c r="E137" s="291"/>
      <c r="F137" s="291"/>
      <c r="G137" s="291" t="s">
        <v>8412</v>
      </c>
      <c r="H137" s="680" t="s">
        <v>11606</v>
      </c>
      <c r="I137" s="647" t="s">
        <v>3266</v>
      </c>
    </row>
    <row r="138" spans="2:9" ht="30.75" customHeight="1">
      <c r="B138" s="291">
        <v>44606</v>
      </c>
      <c r="C138" s="618" t="s">
        <v>6231</v>
      </c>
      <c r="D138" s="291"/>
      <c r="E138" s="291"/>
      <c r="F138" s="291"/>
      <c r="G138" s="291" t="s">
        <v>4226</v>
      </c>
      <c r="H138" s="680" t="s">
        <v>11605</v>
      </c>
      <c r="I138" s="291" t="s">
        <v>8052</v>
      </c>
    </row>
    <row r="139" spans="2:9" ht="30.75" customHeight="1">
      <c r="B139" s="291">
        <v>44593</v>
      </c>
      <c r="C139" s="291"/>
      <c r="D139" s="619" t="s">
        <v>547</v>
      </c>
      <c r="E139" s="291"/>
      <c r="F139" s="291"/>
      <c r="G139" s="291" t="s">
        <v>8412</v>
      </c>
      <c r="H139" s="680" t="s">
        <v>11594</v>
      </c>
      <c r="I139" s="291" t="s">
        <v>5790</v>
      </c>
    </row>
    <row r="140" spans="2:9" ht="51">
      <c r="B140" s="291">
        <v>44593</v>
      </c>
      <c r="C140" s="618" t="s">
        <v>6231</v>
      </c>
      <c r="D140" s="619" t="s">
        <v>547</v>
      </c>
      <c r="E140" s="596" t="s">
        <v>6736</v>
      </c>
      <c r="F140" s="291"/>
      <c r="G140" s="291" t="s">
        <v>4226</v>
      </c>
      <c r="H140" s="680" t="s">
        <v>11595</v>
      </c>
      <c r="I140" s="291" t="s">
        <v>3357</v>
      </c>
    </row>
    <row r="141" spans="2:9" ht="51">
      <c r="B141" s="291">
        <v>44592</v>
      </c>
      <c r="C141" s="618" t="s">
        <v>6231</v>
      </c>
      <c r="D141" s="619" t="s">
        <v>547</v>
      </c>
      <c r="E141" s="596" t="s">
        <v>6736</v>
      </c>
      <c r="F141" s="291"/>
      <c r="G141" s="141" t="s">
        <v>5706</v>
      </c>
      <c r="H141" s="680" t="s">
        <v>11581</v>
      </c>
      <c r="I141" s="291" t="s">
        <v>10015</v>
      </c>
    </row>
    <row r="142" spans="2:9" ht="51">
      <c r="B142" s="291">
        <v>44592</v>
      </c>
      <c r="C142" s="618" t="s">
        <v>6231</v>
      </c>
      <c r="D142" s="619" t="s">
        <v>547</v>
      </c>
      <c r="E142" s="596" t="s">
        <v>6736</v>
      </c>
      <c r="F142" s="291"/>
      <c r="G142" s="141" t="s">
        <v>5706</v>
      </c>
      <c r="H142" s="680" t="s">
        <v>11578</v>
      </c>
      <c r="I142" s="291" t="s">
        <v>11593</v>
      </c>
    </row>
    <row r="143" spans="2:9" ht="30.75" customHeight="1">
      <c r="B143" s="291">
        <v>44592</v>
      </c>
      <c r="C143" s="291"/>
      <c r="D143" s="619" t="s">
        <v>547</v>
      </c>
      <c r="E143" s="596" t="s">
        <v>6736</v>
      </c>
      <c r="F143" s="291"/>
      <c r="G143" s="141" t="s">
        <v>5706</v>
      </c>
      <c r="H143" s="680" t="s">
        <v>11577</v>
      </c>
      <c r="I143" s="291" t="s">
        <v>11592</v>
      </c>
    </row>
    <row r="144" spans="2:9" ht="51">
      <c r="B144" s="291">
        <v>44592</v>
      </c>
      <c r="C144" s="618" t="s">
        <v>6231</v>
      </c>
      <c r="D144" s="619" t="s">
        <v>547</v>
      </c>
      <c r="E144" s="596" t="s">
        <v>6736</v>
      </c>
      <c r="F144" s="291"/>
      <c r="G144" s="141" t="s">
        <v>5706</v>
      </c>
      <c r="H144" s="680" t="s">
        <v>11576</v>
      </c>
      <c r="I144" s="291" t="s">
        <v>11571</v>
      </c>
    </row>
    <row r="145" spans="2:9" ht="30.75" customHeight="1">
      <c r="B145" s="291">
        <v>44592</v>
      </c>
      <c r="C145" s="618" t="s">
        <v>6231</v>
      </c>
      <c r="D145" s="619" t="s">
        <v>547</v>
      </c>
      <c r="E145" s="291"/>
      <c r="F145" s="291"/>
      <c r="G145" s="291" t="s">
        <v>8412</v>
      </c>
      <c r="H145" s="680" t="s">
        <v>11574</v>
      </c>
      <c r="I145" s="647" t="s">
        <v>11715</v>
      </c>
    </row>
    <row r="146" spans="2:9" ht="51">
      <c r="B146" s="291">
        <v>44586</v>
      </c>
      <c r="C146" s="618" t="s">
        <v>6231</v>
      </c>
      <c r="D146" s="619" t="s">
        <v>547</v>
      </c>
      <c r="E146" s="596" t="s">
        <v>6736</v>
      </c>
      <c r="F146" s="291"/>
      <c r="G146" s="291" t="s">
        <v>4226</v>
      </c>
      <c r="H146" s="680" t="s">
        <v>11572</v>
      </c>
      <c r="I146" s="291" t="s">
        <v>11570</v>
      </c>
    </row>
    <row r="147" spans="2:9" ht="30.75" customHeight="1">
      <c r="B147" s="291">
        <v>44586</v>
      </c>
      <c r="C147" s="291"/>
      <c r="D147" s="619" t="s">
        <v>547</v>
      </c>
      <c r="E147" s="596" t="s">
        <v>6736</v>
      </c>
      <c r="F147" s="291"/>
      <c r="G147" s="291" t="s">
        <v>4226</v>
      </c>
      <c r="H147" s="680" t="s">
        <v>11573</v>
      </c>
      <c r="I147" s="291" t="s">
        <v>11569</v>
      </c>
    </row>
    <row r="148" spans="2:9" ht="51">
      <c r="B148" s="291">
        <v>44586</v>
      </c>
      <c r="C148" s="618" t="s">
        <v>6231</v>
      </c>
      <c r="D148" s="619" t="s">
        <v>547</v>
      </c>
      <c r="E148" s="596" t="s">
        <v>6736</v>
      </c>
      <c r="F148" s="291"/>
      <c r="G148" s="291" t="s">
        <v>4226</v>
      </c>
      <c r="H148" s="680" t="s">
        <v>11568</v>
      </c>
      <c r="I148" s="291" t="s">
        <v>2807</v>
      </c>
    </row>
    <row r="149" spans="2:9" ht="30.75" customHeight="1">
      <c r="B149" s="291">
        <v>44582</v>
      </c>
      <c r="C149" s="291"/>
      <c r="D149" s="619" t="s">
        <v>547</v>
      </c>
      <c r="E149" s="596" t="s">
        <v>6736</v>
      </c>
      <c r="F149" s="291"/>
      <c r="G149" s="291" t="s">
        <v>4226</v>
      </c>
      <c r="H149" s="680" t="s">
        <v>11566</v>
      </c>
      <c r="I149" s="291" t="s">
        <v>6003</v>
      </c>
    </row>
    <row r="150" spans="2:9" ht="30" customHeight="1">
      <c r="B150" s="291">
        <v>44579</v>
      </c>
      <c r="C150" s="618" t="s">
        <v>6231</v>
      </c>
      <c r="D150" s="619" t="s">
        <v>547</v>
      </c>
      <c r="E150" s="596" t="s">
        <v>6736</v>
      </c>
      <c r="F150" s="611"/>
      <c r="G150" s="291" t="s">
        <v>10977</v>
      </c>
      <c r="H150" s="680" t="s">
        <v>11536</v>
      </c>
      <c r="I150" s="647" t="s">
        <v>11538</v>
      </c>
    </row>
    <row r="151" spans="2:9" ht="51">
      <c r="B151" s="291">
        <v>44573</v>
      </c>
      <c r="C151" s="618" t="s">
        <v>6231</v>
      </c>
      <c r="D151" s="619" t="s">
        <v>547</v>
      </c>
      <c r="E151" s="596" t="s">
        <v>6736</v>
      </c>
      <c r="F151" s="611"/>
      <c r="G151" s="291" t="s">
        <v>8412</v>
      </c>
      <c r="H151" s="680" t="s">
        <v>11535</v>
      </c>
      <c r="I151" s="291" t="s">
        <v>8206</v>
      </c>
    </row>
    <row r="152" spans="2:9" ht="30.75" customHeight="1">
      <c r="B152" s="291">
        <v>44567</v>
      </c>
      <c r="C152" s="611"/>
      <c r="D152" s="619" t="s">
        <v>547</v>
      </c>
      <c r="E152" s="291"/>
      <c r="F152" s="611"/>
      <c r="G152" s="291" t="s">
        <v>8412</v>
      </c>
      <c r="H152" s="680" t="s">
        <v>11534</v>
      </c>
      <c r="I152" s="291" t="s">
        <v>2050</v>
      </c>
    </row>
    <row r="153" spans="2:9" ht="30.75" customHeight="1">
      <c r="B153" s="291">
        <v>44558</v>
      </c>
      <c r="C153" s="618" t="s">
        <v>6231</v>
      </c>
      <c r="D153" s="611"/>
      <c r="E153" s="291"/>
      <c r="F153" s="611"/>
      <c r="G153" s="291" t="s">
        <v>8412</v>
      </c>
      <c r="H153" s="680" t="s">
        <v>11533</v>
      </c>
      <c r="I153" s="291" t="s">
        <v>8004</v>
      </c>
    </row>
    <row r="154" spans="2:9" ht="30.75" customHeight="1">
      <c r="B154" s="291">
        <v>44550</v>
      </c>
      <c r="C154" s="291"/>
      <c r="D154" s="619" t="s">
        <v>547</v>
      </c>
      <c r="E154" s="291"/>
      <c r="F154" s="291"/>
      <c r="G154" s="291" t="s">
        <v>8412</v>
      </c>
      <c r="H154" s="680" t="s">
        <v>11530</v>
      </c>
      <c r="I154" s="647" t="s">
        <v>4537</v>
      </c>
    </row>
    <row r="155" spans="2:9" ht="51">
      <c r="B155" s="291">
        <v>44547</v>
      </c>
      <c r="C155" s="618" t="s">
        <v>6231</v>
      </c>
      <c r="D155" s="619" t="s">
        <v>547</v>
      </c>
      <c r="E155" s="291"/>
      <c r="F155" s="291"/>
      <c r="G155" s="291" t="s">
        <v>8412</v>
      </c>
      <c r="H155" s="680" t="s">
        <v>11529</v>
      </c>
      <c r="I155" s="647" t="s">
        <v>11404</v>
      </c>
    </row>
    <row r="156" spans="2:9" ht="30.75" customHeight="1">
      <c r="B156" s="291">
        <v>44543</v>
      </c>
      <c r="C156" s="618" t="s">
        <v>6231</v>
      </c>
      <c r="D156" s="619" t="s">
        <v>547</v>
      </c>
      <c r="E156" s="596" t="s">
        <v>6736</v>
      </c>
      <c r="F156" s="291"/>
      <c r="G156" s="291" t="s">
        <v>11463</v>
      </c>
      <c r="H156" s="680" t="s">
        <v>11465</v>
      </c>
      <c r="I156" s="647" t="s">
        <v>11464</v>
      </c>
    </row>
    <row r="157" spans="2:9" ht="30.75" customHeight="1">
      <c r="B157" s="291">
        <v>44543</v>
      </c>
      <c r="C157" s="291"/>
      <c r="D157" s="619" t="s">
        <v>547</v>
      </c>
      <c r="E157" s="596" t="s">
        <v>6736</v>
      </c>
      <c r="F157" s="291"/>
      <c r="G157" s="291" t="s">
        <v>4226</v>
      </c>
      <c r="H157" s="680" t="s">
        <v>11462</v>
      </c>
      <c r="I157" s="291" t="s">
        <v>695</v>
      </c>
    </row>
    <row r="158" spans="2:9" ht="51">
      <c r="B158" s="291">
        <v>44540</v>
      </c>
      <c r="C158" s="618" t="s">
        <v>6231</v>
      </c>
      <c r="D158" s="619" t="s">
        <v>547</v>
      </c>
      <c r="E158" s="596" t="s">
        <v>6736</v>
      </c>
      <c r="F158" s="611"/>
      <c r="G158" s="291" t="s">
        <v>5706</v>
      </c>
      <c r="H158" s="680" t="s">
        <v>11455</v>
      </c>
      <c r="I158" s="291" t="s">
        <v>11444</v>
      </c>
    </row>
    <row r="159" spans="2:9" ht="30.75" customHeight="1">
      <c r="B159" s="291">
        <v>44538</v>
      </c>
      <c r="C159" s="618" t="s">
        <v>6231</v>
      </c>
      <c r="D159" s="611"/>
      <c r="E159" s="291"/>
      <c r="F159" s="611"/>
      <c r="G159" s="291" t="s">
        <v>5944</v>
      </c>
      <c r="H159" s="680" t="s">
        <v>11454</v>
      </c>
      <c r="I159" s="291" t="s">
        <v>11445</v>
      </c>
    </row>
    <row r="160" spans="2:9" ht="51">
      <c r="B160" s="291">
        <v>44529</v>
      </c>
      <c r="C160" s="618" t="s">
        <v>6231</v>
      </c>
      <c r="D160" s="619" t="s">
        <v>547</v>
      </c>
      <c r="E160" s="596" t="s">
        <v>6736</v>
      </c>
      <c r="F160" s="291"/>
      <c r="G160" s="291" t="s">
        <v>4226</v>
      </c>
      <c r="H160" s="680" t="s">
        <v>11443</v>
      </c>
      <c r="I160" s="291" t="s">
        <v>11392</v>
      </c>
    </row>
    <row r="161" spans="2:9" ht="30.75" customHeight="1">
      <c r="B161" s="291">
        <v>44522</v>
      </c>
      <c r="C161" s="291"/>
      <c r="D161" s="619" t="s">
        <v>547</v>
      </c>
      <c r="E161" s="291"/>
      <c r="F161" s="611"/>
      <c r="G161" s="291" t="s">
        <v>11439</v>
      </c>
      <c r="H161" s="680" t="s">
        <v>11440</v>
      </c>
      <c r="I161" s="291" t="s">
        <v>11441</v>
      </c>
    </row>
    <row r="162" spans="2:9" ht="30.75" customHeight="1">
      <c r="B162" s="291">
        <v>44515</v>
      </c>
      <c r="C162" s="291"/>
      <c r="D162" s="611"/>
      <c r="E162" s="291"/>
      <c r="F162" s="147" t="s">
        <v>115</v>
      </c>
      <c r="G162" s="291" t="s">
        <v>10977</v>
      </c>
      <c r="H162" s="680" t="s">
        <v>11437</v>
      </c>
      <c r="I162" s="291" t="s">
        <v>11438</v>
      </c>
    </row>
    <row r="163" spans="2:9" ht="30.75" customHeight="1">
      <c r="B163" s="291">
        <v>44508</v>
      </c>
      <c r="C163" s="291"/>
      <c r="D163" s="611"/>
      <c r="E163" s="291"/>
      <c r="F163" s="147" t="s">
        <v>115</v>
      </c>
      <c r="G163" s="291" t="s">
        <v>8412</v>
      </c>
      <c r="H163" s="680" t="s">
        <v>11405</v>
      </c>
      <c r="I163" s="291" t="s">
        <v>11406</v>
      </c>
    </row>
    <row r="164" spans="2:9" ht="30.75" customHeight="1">
      <c r="B164" s="291">
        <v>44502</v>
      </c>
      <c r="C164" s="291"/>
      <c r="D164" s="619" t="s">
        <v>547</v>
      </c>
      <c r="E164" s="291"/>
      <c r="F164" s="291"/>
      <c r="G164" s="291" t="s">
        <v>11402</v>
      </c>
      <c r="H164" s="680" t="s">
        <v>11403</v>
      </c>
      <c r="I164" s="291" t="s">
        <v>2666</v>
      </c>
    </row>
    <row r="165" spans="2:9" ht="51">
      <c r="B165" s="291">
        <v>44496</v>
      </c>
      <c r="C165" s="618" t="s">
        <v>6231</v>
      </c>
      <c r="D165" s="619" t="s">
        <v>547</v>
      </c>
      <c r="E165" s="596" t="s">
        <v>6736</v>
      </c>
      <c r="F165" s="291"/>
      <c r="G165" s="291" t="s">
        <v>8412</v>
      </c>
      <c r="H165" s="680" t="s">
        <v>11399</v>
      </c>
      <c r="I165" s="291" t="s">
        <v>1568</v>
      </c>
    </row>
    <row r="166" spans="2:9" ht="51">
      <c r="B166" s="291">
        <v>44477</v>
      </c>
      <c r="C166" s="618" t="s">
        <v>6231</v>
      </c>
      <c r="D166" s="619" t="s">
        <v>547</v>
      </c>
      <c r="E166" s="291"/>
      <c r="F166" s="291"/>
      <c r="G166" s="291" t="s">
        <v>8412</v>
      </c>
      <c r="H166" s="680" t="s">
        <v>11398</v>
      </c>
      <c r="I166" s="291" t="s">
        <v>8556</v>
      </c>
    </row>
    <row r="167" spans="2:9" ht="51">
      <c r="B167" s="291">
        <v>44473</v>
      </c>
      <c r="C167" s="618" t="s">
        <v>6231</v>
      </c>
      <c r="D167" s="619" t="s">
        <v>547</v>
      </c>
      <c r="E167" s="596" t="s">
        <v>6736</v>
      </c>
      <c r="F167" s="291"/>
      <c r="G167" s="291" t="s">
        <v>2676</v>
      </c>
      <c r="H167" s="680" t="s">
        <v>11395</v>
      </c>
      <c r="I167" s="291" t="s">
        <v>11396</v>
      </c>
    </row>
    <row r="168" spans="2:9" ht="51">
      <c r="B168" s="291">
        <v>44470</v>
      </c>
      <c r="C168" s="618" t="s">
        <v>6231</v>
      </c>
      <c r="D168" s="619" t="s">
        <v>547</v>
      </c>
      <c r="E168" s="291"/>
      <c r="F168" s="291"/>
      <c r="G168" s="291" t="s">
        <v>8412</v>
      </c>
      <c r="H168" s="680" t="s">
        <v>11394</v>
      </c>
      <c r="I168" s="291" t="s">
        <v>3898</v>
      </c>
    </row>
    <row r="169" spans="2:9" ht="51">
      <c r="B169" s="291">
        <v>44459</v>
      </c>
      <c r="C169" s="618" t="s">
        <v>6231</v>
      </c>
      <c r="D169" s="619" t="s">
        <v>547</v>
      </c>
      <c r="E169" s="596" t="s">
        <v>6736</v>
      </c>
      <c r="F169" s="291"/>
      <c r="G169" s="141" t="s">
        <v>5706</v>
      </c>
      <c r="H169" s="680" t="s">
        <v>11393</v>
      </c>
      <c r="I169" s="291" t="s">
        <v>11392</v>
      </c>
    </row>
    <row r="170" spans="2:9" ht="51">
      <c r="B170" s="291">
        <v>44456</v>
      </c>
      <c r="C170" s="618" t="s">
        <v>6231</v>
      </c>
      <c r="D170" s="619" t="s">
        <v>547</v>
      </c>
      <c r="E170" s="291"/>
      <c r="F170" s="291"/>
      <c r="G170" s="291" t="s">
        <v>4226</v>
      </c>
      <c r="H170" s="680" t="s">
        <v>11391</v>
      </c>
      <c r="I170" s="291" t="s">
        <v>10955</v>
      </c>
    </row>
    <row r="171" spans="2:9" ht="51">
      <c r="B171" s="291">
        <v>44455</v>
      </c>
      <c r="C171" s="618" t="s">
        <v>6231</v>
      </c>
      <c r="D171" s="619" t="s">
        <v>547</v>
      </c>
      <c r="E171" s="596" t="s">
        <v>6736</v>
      </c>
      <c r="F171" s="291"/>
      <c r="G171" s="291" t="s">
        <v>4226</v>
      </c>
      <c r="H171" s="680" t="s">
        <v>11390</v>
      </c>
      <c r="I171" s="291" t="s">
        <v>10697</v>
      </c>
    </row>
    <row r="172" spans="2:9" ht="51">
      <c r="B172" s="291">
        <v>44445</v>
      </c>
      <c r="C172" s="618" t="s">
        <v>6231</v>
      </c>
      <c r="D172" s="619" t="s">
        <v>547</v>
      </c>
      <c r="E172" s="291"/>
      <c r="F172" s="291"/>
      <c r="G172" s="291" t="s">
        <v>2676</v>
      </c>
      <c r="H172" s="680" t="s">
        <v>11383</v>
      </c>
      <c r="I172" s="291" t="s">
        <v>1488</v>
      </c>
    </row>
    <row r="173" spans="2:9" ht="30.75" customHeight="1">
      <c r="B173" s="291">
        <v>44441</v>
      </c>
      <c r="C173" s="618" t="s">
        <v>6231</v>
      </c>
      <c r="D173" s="291"/>
      <c r="E173" s="291"/>
      <c r="F173" s="291"/>
      <c r="G173" s="291" t="s">
        <v>8412</v>
      </c>
      <c r="H173" s="680" t="s">
        <v>11381</v>
      </c>
      <c r="I173" s="291" t="s">
        <v>2902</v>
      </c>
    </row>
    <row r="174" spans="2:9" ht="30.75" customHeight="1">
      <c r="B174" s="291">
        <v>44440</v>
      </c>
      <c r="C174" s="618" t="s">
        <v>6231</v>
      </c>
      <c r="D174" s="619" t="s">
        <v>547</v>
      </c>
      <c r="E174" s="596" t="s">
        <v>6736</v>
      </c>
      <c r="F174" s="291"/>
      <c r="G174" s="291" t="s">
        <v>10977</v>
      </c>
      <c r="H174" s="680" t="s">
        <v>11373</v>
      </c>
      <c r="I174" s="291" t="s">
        <v>2615</v>
      </c>
    </row>
    <row r="175" spans="2:9" ht="51">
      <c r="B175" s="291">
        <v>44440</v>
      </c>
      <c r="C175" s="618" t="s">
        <v>6231</v>
      </c>
      <c r="D175" s="619" t="s">
        <v>547</v>
      </c>
      <c r="E175" s="596" t="s">
        <v>6736</v>
      </c>
      <c r="F175" s="291"/>
      <c r="G175" s="291" t="s">
        <v>6753</v>
      </c>
      <c r="H175" s="680" t="s">
        <v>11372</v>
      </c>
      <c r="I175" s="291" t="s">
        <v>2615</v>
      </c>
    </row>
    <row r="176" spans="2:9" ht="51" customHeight="1">
      <c r="B176" s="291">
        <v>44439</v>
      </c>
      <c r="C176" s="618" t="s">
        <v>6231</v>
      </c>
      <c r="D176" s="291"/>
      <c r="E176" s="291"/>
      <c r="F176" s="291"/>
      <c r="G176" s="291" t="s">
        <v>8412</v>
      </c>
      <c r="H176" s="680" t="s">
        <v>11371</v>
      </c>
      <c r="I176" s="291" t="s">
        <v>10696</v>
      </c>
    </row>
    <row r="177" spans="2:9" ht="51">
      <c r="B177" s="291">
        <v>44439</v>
      </c>
      <c r="C177" s="618" t="s">
        <v>6231</v>
      </c>
      <c r="D177" s="619" t="s">
        <v>547</v>
      </c>
      <c r="E177" s="596" t="s">
        <v>6736</v>
      </c>
      <c r="F177" s="291"/>
      <c r="G177" s="291" t="s">
        <v>2676</v>
      </c>
      <c r="H177" s="680" t="s">
        <v>11370</v>
      </c>
      <c r="I177" s="291" t="s">
        <v>6782</v>
      </c>
    </row>
    <row r="178" spans="2:9" ht="51">
      <c r="B178" s="291">
        <v>44438</v>
      </c>
      <c r="C178" s="618" t="s">
        <v>6231</v>
      </c>
      <c r="D178" s="619" t="s">
        <v>547</v>
      </c>
      <c r="E178" s="596" t="s">
        <v>6736</v>
      </c>
      <c r="F178" s="291"/>
      <c r="G178" s="291" t="s">
        <v>4226</v>
      </c>
      <c r="H178" s="680" t="s">
        <v>11368</v>
      </c>
      <c r="I178" s="291" t="s">
        <v>11369</v>
      </c>
    </row>
    <row r="179" spans="2:9" ht="51">
      <c r="B179" s="291">
        <v>44432</v>
      </c>
      <c r="C179" s="618" t="s">
        <v>6231</v>
      </c>
      <c r="D179" s="619" t="s">
        <v>547</v>
      </c>
      <c r="E179" s="608"/>
      <c r="F179" s="291"/>
      <c r="G179" s="291" t="s">
        <v>8412</v>
      </c>
      <c r="H179" s="680" t="s">
        <v>11367</v>
      </c>
      <c r="I179" s="291" t="s">
        <v>7914</v>
      </c>
    </row>
    <row r="180" spans="2:9" ht="51">
      <c r="B180" s="291">
        <v>44424</v>
      </c>
      <c r="C180" s="618" t="s">
        <v>6231</v>
      </c>
      <c r="D180" s="619" t="s">
        <v>547</v>
      </c>
      <c r="E180" s="608"/>
      <c r="F180" s="291"/>
      <c r="G180" s="291" t="s">
        <v>2676</v>
      </c>
      <c r="H180" s="680" t="s">
        <v>11362</v>
      </c>
      <c r="I180" s="291" t="s">
        <v>5980</v>
      </c>
    </row>
    <row r="181" spans="2:9" ht="30.75" customHeight="1">
      <c r="B181" s="291">
        <v>44418</v>
      </c>
      <c r="C181" s="618" t="s">
        <v>6231</v>
      </c>
      <c r="D181" s="619" t="s">
        <v>547</v>
      </c>
      <c r="E181" s="596" t="s">
        <v>6736</v>
      </c>
      <c r="F181" s="291"/>
      <c r="G181" s="291" t="s">
        <v>8412</v>
      </c>
      <c r="H181" s="680" t="s">
        <v>11363</v>
      </c>
      <c r="I181" s="291" t="s">
        <v>10682</v>
      </c>
    </row>
    <row r="182" spans="2:9" ht="30.75" customHeight="1">
      <c r="B182" s="291">
        <v>44410</v>
      </c>
      <c r="C182" s="291"/>
      <c r="D182" s="619" t="s">
        <v>547</v>
      </c>
      <c r="E182" s="291"/>
      <c r="F182" s="291"/>
      <c r="G182" s="291" t="s">
        <v>8412</v>
      </c>
      <c r="H182" s="680" t="s">
        <v>11361</v>
      </c>
      <c r="I182" s="291" t="s">
        <v>6861</v>
      </c>
    </row>
    <row r="183" spans="2:9" ht="51" customHeight="1">
      <c r="B183" s="291">
        <v>44392</v>
      </c>
      <c r="C183" s="291"/>
      <c r="D183" s="619" t="s">
        <v>547</v>
      </c>
      <c r="E183" s="596" t="s">
        <v>6736</v>
      </c>
      <c r="F183" s="291"/>
      <c r="G183" s="291" t="s">
        <v>4226</v>
      </c>
      <c r="H183" s="680" t="s">
        <v>11356</v>
      </c>
      <c r="I183" s="291" t="s">
        <v>743</v>
      </c>
    </row>
    <row r="184" spans="2:9" ht="51">
      <c r="B184" s="291">
        <v>44391</v>
      </c>
      <c r="C184" s="618" t="s">
        <v>6231</v>
      </c>
      <c r="D184" s="619" t="s">
        <v>547</v>
      </c>
      <c r="E184" s="596" t="s">
        <v>6736</v>
      </c>
      <c r="F184" s="291"/>
      <c r="G184" s="291" t="s">
        <v>8412</v>
      </c>
      <c r="H184" s="680" t="s">
        <v>11354</v>
      </c>
      <c r="I184" s="291" t="s">
        <v>11355</v>
      </c>
    </row>
    <row r="185" spans="2:9" ht="51">
      <c r="B185" s="291">
        <v>44384</v>
      </c>
      <c r="C185" s="618" t="s">
        <v>6231</v>
      </c>
      <c r="D185" s="619" t="s">
        <v>547</v>
      </c>
      <c r="E185" s="596" t="s">
        <v>6736</v>
      </c>
      <c r="F185" s="291"/>
      <c r="G185" s="291" t="s">
        <v>2676</v>
      </c>
      <c r="H185" s="680" t="s">
        <v>11351</v>
      </c>
      <c r="I185" s="291" t="s">
        <v>3360</v>
      </c>
    </row>
    <row r="186" spans="2:9" ht="51">
      <c r="B186" s="291">
        <v>44383</v>
      </c>
      <c r="C186" s="618" t="s">
        <v>6231</v>
      </c>
      <c r="D186" s="619" t="s">
        <v>547</v>
      </c>
      <c r="E186" s="596" t="s">
        <v>6736</v>
      </c>
      <c r="F186" s="291"/>
      <c r="G186" s="291" t="s">
        <v>4226</v>
      </c>
      <c r="H186" s="680" t="s">
        <v>11345</v>
      </c>
      <c r="I186" s="291" t="s">
        <v>8570</v>
      </c>
    </row>
    <row r="187" spans="2:9" ht="51">
      <c r="B187" s="291">
        <v>44382</v>
      </c>
      <c r="C187" s="618" t="s">
        <v>6231</v>
      </c>
      <c r="D187" s="619" t="s">
        <v>547</v>
      </c>
      <c r="E187" s="596" t="s">
        <v>6736</v>
      </c>
      <c r="F187" s="291"/>
      <c r="G187" s="291" t="s">
        <v>4226</v>
      </c>
      <c r="H187" s="680" t="s">
        <v>11343</v>
      </c>
      <c r="I187" s="291" t="s">
        <v>1472</v>
      </c>
    </row>
    <row r="188" spans="2:9" ht="51">
      <c r="B188" s="291">
        <v>44382</v>
      </c>
      <c r="C188" s="618" t="s">
        <v>6231</v>
      </c>
      <c r="D188" s="619" t="s">
        <v>547</v>
      </c>
      <c r="E188" s="291"/>
      <c r="F188" s="291"/>
      <c r="G188" s="291" t="s">
        <v>2676</v>
      </c>
      <c r="H188" s="680" t="s">
        <v>11341</v>
      </c>
      <c r="I188" s="291" t="s">
        <v>10718</v>
      </c>
    </row>
    <row r="189" spans="2:9" ht="51">
      <c r="B189" s="291">
        <v>44379</v>
      </c>
      <c r="C189" s="618" t="s">
        <v>6231</v>
      </c>
      <c r="D189" s="619" t="s">
        <v>547</v>
      </c>
      <c r="E189" s="596" t="s">
        <v>6736</v>
      </c>
      <c r="F189" s="291"/>
      <c r="G189" s="291" t="s">
        <v>4309</v>
      </c>
      <c r="H189" s="680" t="s">
        <v>11335</v>
      </c>
      <c r="I189" s="291" t="s">
        <v>6505</v>
      </c>
    </row>
    <row r="190" spans="2:9" ht="30.75" customHeight="1">
      <c r="B190" s="291">
        <v>44356</v>
      </c>
      <c r="C190" s="291"/>
      <c r="D190" s="619" t="s">
        <v>547</v>
      </c>
      <c r="E190" s="291"/>
      <c r="F190" s="291"/>
      <c r="G190" s="291" t="s">
        <v>8412</v>
      </c>
      <c r="H190" s="680" t="s">
        <v>11333</v>
      </c>
      <c r="I190" s="291" t="s">
        <v>2991</v>
      </c>
    </row>
    <row r="191" spans="2:9" ht="25.5">
      <c r="B191" s="291">
        <v>44354</v>
      </c>
      <c r="C191" s="618" t="s">
        <v>6231</v>
      </c>
      <c r="D191" s="619" t="s">
        <v>547</v>
      </c>
      <c r="E191" s="596" t="s">
        <v>6736</v>
      </c>
      <c r="F191" s="291"/>
      <c r="G191" s="291" t="s">
        <v>10977</v>
      </c>
      <c r="H191" s="680" t="s">
        <v>11327</v>
      </c>
      <c r="I191" s="291" t="s">
        <v>11326</v>
      </c>
    </row>
    <row r="192" spans="2:9" ht="51">
      <c r="B192" s="291">
        <v>44354</v>
      </c>
      <c r="C192" s="618" t="s">
        <v>6231</v>
      </c>
      <c r="D192" s="619" t="s">
        <v>547</v>
      </c>
      <c r="E192" s="596" t="s">
        <v>6736</v>
      </c>
      <c r="F192" s="291"/>
      <c r="G192" s="291" t="s">
        <v>6753</v>
      </c>
      <c r="H192" s="680" t="s">
        <v>11309</v>
      </c>
      <c r="I192" s="291" t="s">
        <v>3255</v>
      </c>
    </row>
    <row r="193" spans="2:9" ht="25.5">
      <c r="B193" s="291">
        <v>44351</v>
      </c>
      <c r="C193" s="291"/>
      <c r="D193" s="619" t="s">
        <v>547</v>
      </c>
      <c r="E193" s="291"/>
      <c r="F193" s="291"/>
      <c r="G193" s="291" t="s">
        <v>4226</v>
      </c>
      <c r="H193" s="680" t="s">
        <v>11308</v>
      </c>
      <c r="I193" s="291" t="s">
        <v>5043</v>
      </c>
    </row>
    <row r="194" spans="2:9" ht="51">
      <c r="B194" s="291">
        <v>44350</v>
      </c>
      <c r="C194" s="618" t="s">
        <v>6231</v>
      </c>
      <c r="D194" s="619" t="s">
        <v>547</v>
      </c>
      <c r="E194" s="596" t="s">
        <v>6736</v>
      </c>
      <c r="F194" s="291"/>
      <c r="G194" s="291" t="s">
        <v>4226</v>
      </c>
      <c r="H194" s="680" t="s">
        <v>11302</v>
      </c>
      <c r="I194" s="291" t="s">
        <v>11122</v>
      </c>
    </row>
    <row r="195" spans="2:9" ht="51">
      <c r="B195" s="291">
        <v>44348</v>
      </c>
      <c r="C195" s="618" t="s">
        <v>6231</v>
      </c>
      <c r="D195" s="619" t="s">
        <v>547</v>
      </c>
      <c r="E195" s="596" t="s">
        <v>6736</v>
      </c>
      <c r="F195" s="291"/>
      <c r="G195" s="291" t="s">
        <v>8412</v>
      </c>
      <c r="H195" s="680" t="s">
        <v>11300</v>
      </c>
      <c r="I195" s="291" t="s">
        <v>11299</v>
      </c>
    </row>
    <row r="196" spans="2:9" ht="30.75" customHeight="1">
      <c r="B196" s="291">
        <v>44348</v>
      </c>
      <c r="C196" s="618" t="s">
        <v>6231</v>
      </c>
      <c r="D196" s="619" t="s">
        <v>547</v>
      </c>
      <c r="E196" s="291"/>
      <c r="F196" s="291"/>
      <c r="G196" s="291" t="s">
        <v>4226</v>
      </c>
      <c r="H196" s="680" t="s">
        <v>11298</v>
      </c>
      <c r="I196" s="291" t="s">
        <v>1881</v>
      </c>
    </row>
    <row r="197" spans="2:9" ht="30.75" customHeight="1">
      <c r="B197" s="291">
        <v>44347</v>
      </c>
      <c r="C197" s="618" t="s">
        <v>6231</v>
      </c>
      <c r="D197" s="291"/>
      <c r="E197" s="291"/>
      <c r="F197" s="291"/>
      <c r="G197" s="291" t="s">
        <v>8412</v>
      </c>
      <c r="H197" s="680" t="s">
        <v>11297</v>
      </c>
      <c r="I197" s="291" t="s">
        <v>10989</v>
      </c>
    </row>
    <row r="198" spans="2:9" ht="51" customHeight="1">
      <c r="B198" s="291">
        <v>44342</v>
      </c>
      <c r="C198" s="291"/>
      <c r="D198" s="619" t="s">
        <v>547</v>
      </c>
      <c r="E198" s="596" t="s">
        <v>6736</v>
      </c>
      <c r="F198" s="291"/>
      <c r="G198" s="291" t="s">
        <v>2676</v>
      </c>
      <c r="H198" s="680" t="s">
        <v>11295</v>
      </c>
      <c r="I198" s="291" t="s">
        <v>822</v>
      </c>
    </row>
    <row r="199" spans="2:9" ht="51">
      <c r="B199" s="291">
        <v>44335</v>
      </c>
      <c r="C199" s="618" t="s">
        <v>6231</v>
      </c>
      <c r="D199" s="619" t="s">
        <v>547</v>
      </c>
      <c r="E199" s="291"/>
      <c r="F199" s="291"/>
      <c r="G199" s="291" t="s">
        <v>2676</v>
      </c>
      <c r="H199" s="680" t="s">
        <v>11291</v>
      </c>
      <c r="I199" s="291" t="s">
        <v>1302</v>
      </c>
    </row>
    <row r="200" spans="2:9" ht="51">
      <c r="B200" s="291">
        <v>44335</v>
      </c>
      <c r="C200" s="618" t="s">
        <v>6231</v>
      </c>
      <c r="D200" s="619" t="s">
        <v>547</v>
      </c>
      <c r="E200" s="596" t="s">
        <v>6736</v>
      </c>
      <c r="F200" s="291"/>
      <c r="G200" s="291" t="s">
        <v>2676</v>
      </c>
      <c r="H200" s="680" t="s">
        <v>11292</v>
      </c>
      <c r="I200" s="291" t="s">
        <v>3923</v>
      </c>
    </row>
    <row r="201" spans="2:9" ht="51">
      <c r="B201" s="291">
        <v>44333</v>
      </c>
      <c r="C201" s="618" t="s">
        <v>6231</v>
      </c>
      <c r="D201" s="619" t="s">
        <v>547</v>
      </c>
      <c r="E201" s="596" t="s">
        <v>6736</v>
      </c>
      <c r="F201" s="291"/>
      <c r="G201" s="291" t="s">
        <v>2676</v>
      </c>
      <c r="H201" s="680" t="s">
        <v>11288</v>
      </c>
      <c r="I201" s="291" t="s">
        <v>8215</v>
      </c>
    </row>
    <row r="202" spans="2:9" ht="51" customHeight="1">
      <c r="B202" s="291">
        <v>44327</v>
      </c>
      <c r="C202" s="291"/>
      <c r="D202" s="619" t="s">
        <v>547</v>
      </c>
      <c r="E202" s="596" t="s">
        <v>6736</v>
      </c>
      <c r="F202" s="291"/>
      <c r="G202" s="291" t="s">
        <v>8412</v>
      </c>
      <c r="H202" s="680" t="s">
        <v>11287</v>
      </c>
      <c r="I202" s="291" t="s">
        <v>6722</v>
      </c>
    </row>
    <row r="203" spans="2:9" ht="51">
      <c r="B203" s="291">
        <v>44326</v>
      </c>
      <c r="C203" s="618" t="s">
        <v>6231</v>
      </c>
      <c r="D203" s="619" t="s">
        <v>547</v>
      </c>
      <c r="E203" s="596" t="s">
        <v>6736</v>
      </c>
      <c r="F203" s="291"/>
      <c r="G203" s="291" t="s">
        <v>4226</v>
      </c>
      <c r="H203" s="680" t="s">
        <v>11280</v>
      </c>
      <c r="I203" s="291" t="s">
        <v>11278</v>
      </c>
    </row>
    <row r="204" spans="2:9" ht="51">
      <c r="B204" s="291">
        <v>44326</v>
      </c>
      <c r="C204" s="618" t="s">
        <v>6231</v>
      </c>
      <c r="D204" s="619" t="s">
        <v>547</v>
      </c>
      <c r="E204" s="596" t="s">
        <v>6736</v>
      </c>
      <c r="F204" s="291"/>
      <c r="G204" s="291" t="s">
        <v>4226</v>
      </c>
      <c r="H204" s="680" t="s">
        <v>11279</v>
      </c>
      <c r="I204" s="291" t="s">
        <v>7079</v>
      </c>
    </row>
    <row r="205" spans="2:9" ht="51">
      <c r="B205" s="291">
        <v>44323</v>
      </c>
      <c r="C205" s="618" t="s">
        <v>6231</v>
      </c>
      <c r="D205" s="619" t="s">
        <v>547</v>
      </c>
      <c r="E205" s="596" t="s">
        <v>6736</v>
      </c>
      <c r="F205" s="291"/>
      <c r="G205" s="291" t="s">
        <v>2676</v>
      </c>
      <c r="H205" s="680" t="s">
        <v>11277</v>
      </c>
      <c r="I205" s="291" t="s">
        <v>2957</v>
      </c>
    </row>
    <row r="206" spans="2:9" ht="51">
      <c r="B206" s="291">
        <v>44322</v>
      </c>
      <c r="C206" s="618" t="s">
        <v>6231</v>
      </c>
      <c r="D206" s="619" t="s">
        <v>547</v>
      </c>
      <c r="E206" s="596" t="s">
        <v>6736</v>
      </c>
      <c r="F206" s="291"/>
      <c r="G206" s="291" t="s">
        <v>2676</v>
      </c>
      <c r="H206" s="680" t="s">
        <v>11276</v>
      </c>
      <c r="I206" s="291" t="s">
        <v>1493</v>
      </c>
    </row>
    <row r="207" spans="2:9" ht="30.75" customHeight="1">
      <c r="B207" s="291">
        <v>44321</v>
      </c>
      <c r="C207" s="618" t="s">
        <v>6231</v>
      </c>
      <c r="D207" s="619" t="s">
        <v>547</v>
      </c>
      <c r="E207" s="596" t="s">
        <v>6736</v>
      </c>
      <c r="F207" s="291"/>
      <c r="G207" s="291" t="s">
        <v>8412</v>
      </c>
      <c r="H207" s="680" t="s">
        <v>11275</v>
      </c>
      <c r="I207" s="291" t="s">
        <v>823</v>
      </c>
    </row>
    <row r="208" spans="2:9" ht="51" customHeight="1">
      <c r="B208" s="291">
        <v>44315</v>
      </c>
      <c r="C208" s="291"/>
      <c r="D208" s="619" t="s">
        <v>547</v>
      </c>
      <c r="E208" s="596" t="s">
        <v>6736</v>
      </c>
      <c r="F208" s="291"/>
      <c r="G208" s="291" t="s">
        <v>8412</v>
      </c>
      <c r="H208" s="680" t="s">
        <v>11274</v>
      </c>
      <c r="I208" s="291" t="s">
        <v>8198</v>
      </c>
    </row>
    <row r="209" spans="2:9" ht="51">
      <c r="B209" s="291">
        <v>44314</v>
      </c>
      <c r="C209" s="618" t="s">
        <v>6231</v>
      </c>
      <c r="D209" s="619" t="s">
        <v>547</v>
      </c>
      <c r="E209" s="596" t="s">
        <v>6736</v>
      </c>
      <c r="F209" s="291"/>
      <c r="G209" s="291" t="s">
        <v>9919</v>
      </c>
      <c r="H209" s="680" t="s">
        <v>11273</v>
      </c>
      <c r="I209" s="291" t="s">
        <v>1889</v>
      </c>
    </row>
    <row r="210" spans="2:9" ht="51" customHeight="1">
      <c r="B210" s="291">
        <v>44313</v>
      </c>
      <c r="C210" s="291"/>
      <c r="D210" s="619" t="s">
        <v>547</v>
      </c>
      <c r="E210" s="291"/>
      <c r="F210" s="291"/>
      <c r="G210" s="291" t="s">
        <v>8412</v>
      </c>
      <c r="H210" s="680" t="s">
        <v>11271</v>
      </c>
      <c r="I210" s="291" t="s">
        <v>2608</v>
      </c>
    </row>
    <row r="211" spans="2:9" ht="51">
      <c r="B211" s="291">
        <v>44313</v>
      </c>
      <c r="C211" s="618" t="s">
        <v>6231</v>
      </c>
      <c r="D211" s="619" t="s">
        <v>547</v>
      </c>
      <c r="E211" s="596" t="s">
        <v>6736</v>
      </c>
      <c r="F211" s="291"/>
      <c r="G211" s="291" t="s">
        <v>2676</v>
      </c>
      <c r="H211" s="680" t="s">
        <v>11270</v>
      </c>
      <c r="I211" s="291" t="s">
        <v>1945</v>
      </c>
    </row>
    <row r="212" spans="2:9" ht="51">
      <c r="B212" s="291">
        <v>44308</v>
      </c>
      <c r="C212" s="618" t="s">
        <v>6231</v>
      </c>
      <c r="D212" s="619" t="s">
        <v>547</v>
      </c>
      <c r="E212" s="596" t="s">
        <v>6736</v>
      </c>
      <c r="F212" s="291"/>
      <c r="G212" s="291" t="s">
        <v>8412</v>
      </c>
      <c r="H212" s="680" t="s">
        <v>11269</v>
      </c>
      <c r="I212" s="291" t="s">
        <v>52</v>
      </c>
    </row>
    <row r="213" spans="2:9">
      <c r="B213" s="291">
        <v>44295</v>
      </c>
      <c r="C213" s="291"/>
      <c r="D213" s="619" t="s">
        <v>547</v>
      </c>
      <c r="E213" s="291"/>
      <c r="F213" s="291"/>
      <c r="G213" s="291" t="s">
        <v>11268</v>
      </c>
      <c r="H213" s="680" t="s">
        <v>11267</v>
      </c>
      <c r="I213" s="291" t="s">
        <v>11169</v>
      </c>
    </row>
    <row r="214" spans="2:9" ht="51">
      <c r="B214" s="291">
        <v>44284</v>
      </c>
      <c r="C214" s="618" t="s">
        <v>6231</v>
      </c>
      <c r="D214" s="619" t="s">
        <v>547</v>
      </c>
      <c r="E214" s="596" t="s">
        <v>6736</v>
      </c>
      <c r="F214" s="291"/>
      <c r="G214" s="291" t="s">
        <v>4226</v>
      </c>
      <c r="H214" s="680" t="s">
        <v>11259</v>
      </c>
      <c r="I214" s="291" t="s">
        <v>2257</v>
      </c>
    </row>
    <row r="215" spans="2:9" ht="51">
      <c r="B215" s="291">
        <v>44284</v>
      </c>
      <c r="C215" s="618" t="s">
        <v>6231</v>
      </c>
      <c r="D215" s="619" t="s">
        <v>547</v>
      </c>
      <c r="E215" s="608"/>
      <c r="F215" s="291"/>
      <c r="G215" s="291" t="s">
        <v>8412</v>
      </c>
      <c r="H215" s="680" t="s">
        <v>11260</v>
      </c>
      <c r="I215" s="291" t="s">
        <v>4656</v>
      </c>
    </row>
    <row r="216" spans="2:9" ht="30.75" customHeight="1">
      <c r="B216" s="291">
        <v>44271</v>
      </c>
      <c r="C216" s="618" t="s">
        <v>6231</v>
      </c>
      <c r="D216" s="291"/>
      <c r="E216" s="291"/>
      <c r="F216" s="291"/>
      <c r="G216" s="291" t="s">
        <v>4226</v>
      </c>
      <c r="H216" s="680" t="s">
        <v>11258</v>
      </c>
      <c r="I216" s="291" t="s">
        <v>7984</v>
      </c>
    </row>
    <row r="217" spans="2:9" ht="30.75" customHeight="1">
      <c r="B217" s="291">
        <v>44267</v>
      </c>
      <c r="C217" s="618" t="s">
        <v>6231</v>
      </c>
      <c r="D217" s="291"/>
      <c r="E217" s="291"/>
      <c r="F217" s="291"/>
      <c r="G217" s="291" t="s">
        <v>8412</v>
      </c>
      <c r="H217" s="680" t="s">
        <v>11256</v>
      </c>
      <c r="I217" s="291" t="s">
        <v>10731</v>
      </c>
    </row>
    <row r="218" spans="2:9" ht="30.75" customHeight="1">
      <c r="B218" s="291">
        <v>44264</v>
      </c>
      <c r="C218" s="618" t="s">
        <v>6231</v>
      </c>
      <c r="D218" s="291"/>
      <c r="E218" s="291"/>
      <c r="F218" s="291"/>
      <c r="G218" s="291" t="s">
        <v>8412</v>
      </c>
      <c r="H218" s="680" t="s">
        <v>11255</v>
      </c>
      <c r="I218" s="291" t="s">
        <v>10681</v>
      </c>
    </row>
    <row r="219" spans="2:9" ht="30.75" customHeight="1">
      <c r="B219" s="291">
        <v>44257</v>
      </c>
      <c r="C219" s="291"/>
      <c r="D219" s="619" t="s">
        <v>547</v>
      </c>
      <c r="E219" s="291"/>
      <c r="F219" s="291"/>
      <c r="G219" s="291" t="s">
        <v>8412</v>
      </c>
      <c r="H219" s="680" t="s">
        <v>11254</v>
      </c>
      <c r="I219" s="291" t="s">
        <v>11221</v>
      </c>
    </row>
    <row r="220" spans="2:9" ht="51" customHeight="1">
      <c r="B220" s="291">
        <v>44253</v>
      </c>
      <c r="C220" s="641"/>
      <c r="D220" s="619" t="s">
        <v>547</v>
      </c>
      <c r="E220" s="608"/>
      <c r="F220" s="291"/>
      <c r="G220" s="291" t="s">
        <v>2676</v>
      </c>
      <c r="H220" s="680" t="s">
        <v>11253</v>
      </c>
      <c r="I220" s="291" t="s">
        <v>10677</v>
      </c>
    </row>
    <row r="221" spans="2:9" ht="51">
      <c r="B221" s="291">
        <v>44242</v>
      </c>
      <c r="C221" s="618" t="s">
        <v>6231</v>
      </c>
      <c r="D221" s="619" t="s">
        <v>547</v>
      </c>
      <c r="E221" s="596" t="s">
        <v>6736</v>
      </c>
      <c r="F221" s="291"/>
      <c r="G221" s="291" t="s">
        <v>2676</v>
      </c>
      <c r="H221" s="680" t="s">
        <v>11251</v>
      </c>
      <c r="I221" s="291" t="s">
        <v>1880</v>
      </c>
    </row>
    <row r="222" spans="2:9" ht="30.75" customHeight="1">
      <c r="B222" s="291">
        <v>44236</v>
      </c>
      <c r="C222" s="618" t="s">
        <v>6231</v>
      </c>
      <c r="D222" s="619" t="s">
        <v>547</v>
      </c>
      <c r="E222" s="596" t="s">
        <v>6736</v>
      </c>
      <c r="F222" s="291"/>
      <c r="G222" s="291" t="s">
        <v>4226</v>
      </c>
      <c r="H222" s="680" t="s">
        <v>11249</v>
      </c>
      <c r="I222" s="291" t="s">
        <v>5505</v>
      </c>
    </row>
    <row r="223" spans="2:9" ht="25.5">
      <c r="B223" s="291">
        <v>44231</v>
      </c>
      <c r="C223" s="291"/>
      <c r="D223" s="619" t="s">
        <v>547</v>
      </c>
      <c r="E223" s="291"/>
      <c r="F223" s="291"/>
      <c r="G223" s="291" t="s">
        <v>4226</v>
      </c>
      <c r="H223" s="680" t="s">
        <v>11247</v>
      </c>
      <c r="I223" s="291" t="s">
        <v>4647</v>
      </c>
    </row>
    <row r="224" spans="2:9" ht="51">
      <c r="B224" s="291">
        <v>44214</v>
      </c>
      <c r="C224" s="618" t="s">
        <v>6231</v>
      </c>
      <c r="D224" s="619" t="s">
        <v>547</v>
      </c>
      <c r="E224" s="596" t="s">
        <v>6736</v>
      </c>
      <c r="F224" s="291"/>
      <c r="G224" s="291" t="s">
        <v>4309</v>
      </c>
      <c r="H224" s="680" t="s">
        <v>11239</v>
      </c>
      <c r="I224" s="291" t="s">
        <v>7004</v>
      </c>
    </row>
    <row r="225" spans="2:9" ht="30.75" customHeight="1">
      <c r="B225" s="291">
        <v>44214</v>
      </c>
      <c r="C225" s="618" t="s">
        <v>6231</v>
      </c>
      <c r="D225" s="619" t="s">
        <v>547</v>
      </c>
      <c r="E225" s="596" t="s">
        <v>6736</v>
      </c>
      <c r="F225" s="291"/>
      <c r="G225" s="291" t="s">
        <v>4309</v>
      </c>
      <c r="H225" s="680" t="s">
        <v>11238</v>
      </c>
      <c r="I225" s="291" t="s">
        <v>2606</v>
      </c>
    </row>
    <row r="226" spans="2:9" ht="30.75" customHeight="1">
      <c r="B226" s="291">
        <v>44214</v>
      </c>
      <c r="C226" s="641"/>
      <c r="D226" s="619" t="s">
        <v>547</v>
      </c>
      <c r="E226" s="608"/>
      <c r="F226" s="291"/>
      <c r="G226" s="291" t="s">
        <v>8412</v>
      </c>
      <c r="H226" s="680" t="s">
        <v>11237</v>
      </c>
      <c r="I226" s="291" t="s">
        <v>693</v>
      </c>
    </row>
    <row r="227" spans="2:9" ht="30.75" customHeight="1">
      <c r="B227" s="291">
        <v>44211</v>
      </c>
      <c r="C227" s="641"/>
      <c r="D227" s="619" t="s">
        <v>547</v>
      </c>
      <c r="E227" s="686"/>
      <c r="F227" s="291"/>
      <c r="G227" s="291" t="s">
        <v>8412</v>
      </c>
      <c r="H227" s="680" t="s">
        <v>11236</v>
      </c>
      <c r="I227" s="291" t="s">
        <v>2485</v>
      </c>
    </row>
    <row r="228" spans="2:9" ht="25.5">
      <c r="B228" s="291">
        <v>44207</v>
      </c>
      <c r="C228" s="641"/>
      <c r="D228" s="619" t="s">
        <v>547</v>
      </c>
      <c r="E228" s="596" t="s">
        <v>6736</v>
      </c>
      <c r="F228" s="291"/>
      <c r="G228" s="291" t="s">
        <v>2676</v>
      </c>
      <c r="H228" s="680" t="s">
        <v>11235</v>
      </c>
      <c r="I228" s="291" t="s">
        <v>695</v>
      </c>
    </row>
    <row r="229" spans="2:9" ht="51">
      <c r="B229" s="291">
        <v>44201</v>
      </c>
      <c r="C229" s="618" t="s">
        <v>6231</v>
      </c>
      <c r="D229" s="619" t="s">
        <v>547</v>
      </c>
      <c r="E229" s="608"/>
      <c r="F229" s="291"/>
      <c r="G229" s="291" t="s">
        <v>8412</v>
      </c>
      <c r="H229" s="281" t="s">
        <v>11234</v>
      </c>
      <c r="I229" s="291" t="s">
        <v>6065</v>
      </c>
    </row>
    <row r="230" spans="2:9" ht="25.5">
      <c r="B230" s="291">
        <v>44186</v>
      </c>
      <c r="C230" s="291"/>
      <c r="D230" s="619" t="s">
        <v>547</v>
      </c>
      <c r="E230" s="596" t="s">
        <v>6736</v>
      </c>
      <c r="F230" s="291"/>
      <c r="G230" s="291" t="s">
        <v>2676</v>
      </c>
      <c r="H230" s="281" t="s">
        <v>11233</v>
      </c>
      <c r="I230" s="291" t="s">
        <v>822</v>
      </c>
    </row>
    <row r="231" spans="2:9" ht="51">
      <c r="B231" s="291">
        <v>44176</v>
      </c>
      <c r="C231" s="618" t="s">
        <v>6231</v>
      </c>
      <c r="D231" s="619" t="s">
        <v>547</v>
      </c>
      <c r="E231" s="596" t="s">
        <v>6736</v>
      </c>
      <c r="F231" s="291"/>
      <c r="G231" s="291" t="s">
        <v>4226</v>
      </c>
      <c r="H231" s="680" t="s">
        <v>11226</v>
      </c>
      <c r="I231" s="291" t="s">
        <v>11227</v>
      </c>
    </row>
    <row r="232" spans="2:9" ht="25.5">
      <c r="B232" s="291">
        <v>44172</v>
      </c>
      <c r="C232" s="291"/>
      <c r="D232" s="619" t="s">
        <v>547</v>
      </c>
      <c r="E232" s="291"/>
      <c r="F232" s="291"/>
      <c r="G232" s="291" t="s">
        <v>10977</v>
      </c>
      <c r="H232" s="680" t="s">
        <v>11225</v>
      </c>
      <c r="I232" s="291" t="s">
        <v>11169</v>
      </c>
    </row>
    <row r="233" spans="2:9" ht="51">
      <c r="B233" s="291">
        <v>44165</v>
      </c>
      <c r="C233" s="618" t="s">
        <v>6231</v>
      </c>
      <c r="D233" s="619" t="s">
        <v>547</v>
      </c>
      <c r="E233" s="596" t="s">
        <v>6736</v>
      </c>
      <c r="F233" s="291"/>
      <c r="G233" s="291" t="s">
        <v>5706</v>
      </c>
      <c r="H233" s="680" t="s">
        <v>11168</v>
      </c>
      <c r="I233" s="291" t="s">
        <v>1900</v>
      </c>
    </row>
    <row r="234" spans="2:9" ht="38.25">
      <c r="B234" s="291">
        <v>44155</v>
      </c>
      <c r="C234" s="618" t="s">
        <v>6231</v>
      </c>
      <c r="D234" s="611"/>
      <c r="E234" s="291"/>
      <c r="F234" s="291"/>
      <c r="G234" s="291" t="s">
        <v>8412</v>
      </c>
      <c r="H234" s="680" t="s">
        <v>11165</v>
      </c>
      <c r="I234" s="291" t="s">
        <v>11164</v>
      </c>
    </row>
    <row r="235" spans="2:9" ht="51">
      <c r="B235" s="291">
        <v>44154</v>
      </c>
      <c r="C235" s="618" t="s">
        <v>6231</v>
      </c>
      <c r="D235" s="619" t="s">
        <v>547</v>
      </c>
      <c r="E235" s="291"/>
      <c r="F235" s="291"/>
      <c r="G235" s="291" t="s">
        <v>2676</v>
      </c>
      <c r="H235" s="680" t="s">
        <v>11163</v>
      </c>
      <c r="I235" s="291" t="s">
        <v>7310</v>
      </c>
    </row>
    <row r="236" spans="2:9" ht="25.5">
      <c r="B236" s="291">
        <v>44146</v>
      </c>
      <c r="C236" s="291"/>
      <c r="D236" s="619" t="s">
        <v>547</v>
      </c>
      <c r="E236" s="291"/>
      <c r="F236" s="291"/>
      <c r="G236" s="291" t="s">
        <v>8412</v>
      </c>
      <c r="H236" s="680" t="s">
        <v>11161</v>
      </c>
      <c r="I236" s="291" t="s">
        <v>6002</v>
      </c>
    </row>
    <row r="237" spans="2:9" ht="25.5">
      <c r="B237" s="291">
        <v>44131</v>
      </c>
      <c r="C237" s="610"/>
      <c r="D237" s="611"/>
      <c r="E237" s="596" t="s">
        <v>6736</v>
      </c>
      <c r="F237" s="291"/>
      <c r="G237" s="291" t="s">
        <v>8412</v>
      </c>
      <c r="H237" s="680" t="s">
        <v>11159</v>
      </c>
      <c r="I237" s="291" t="s">
        <v>11160</v>
      </c>
    </row>
    <row r="238" spans="2:9" ht="25.5">
      <c r="B238" s="291">
        <v>44130</v>
      </c>
      <c r="C238" s="618" t="s">
        <v>6231</v>
      </c>
      <c r="D238" s="611"/>
      <c r="E238" s="291"/>
      <c r="F238" s="291"/>
      <c r="G238" s="291" t="s">
        <v>2676</v>
      </c>
      <c r="H238" s="680" t="s">
        <v>11158</v>
      </c>
      <c r="I238" s="291" t="s">
        <v>7851</v>
      </c>
    </row>
    <row r="239" spans="2:9" ht="24.75" customHeight="1">
      <c r="B239" s="291">
        <v>44126</v>
      </c>
      <c r="C239" s="618" t="s">
        <v>6231</v>
      </c>
      <c r="D239" s="619" t="s">
        <v>547</v>
      </c>
      <c r="E239" s="291"/>
      <c r="F239" s="291"/>
      <c r="G239" s="291" t="s">
        <v>8412</v>
      </c>
      <c r="H239" s="680" t="s">
        <v>11157</v>
      </c>
      <c r="I239" s="291" t="s">
        <v>4493</v>
      </c>
    </row>
    <row r="240" spans="2:9" ht="25.5">
      <c r="B240" s="291">
        <v>44118</v>
      </c>
      <c r="C240" s="291"/>
      <c r="D240" s="619" t="s">
        <v>547</v>
      </c>
      <c r="E240" s="291"/>
      <c r="F240" s="291"/>
      <c r="G240" s="291" t="s">
        <v>8412</v>
      </c>
      <c r="H240" s="680" t="s">
        <v>11156</v>
      </c>
      <c r="I240" s="291" t="s">
        <v>11155</v>
      </c>
    </row>
    <row r="241" spans="2:9" ht="24.75" customHeight="1">
      <c r="B241" s="291">
        <v>44102</v>
      </c>
      <c r="C241" s="618" t="s">
        <v>6231</v>
      </c>
      <c r="D241" s="619" t="s">
        <v>547</v>
      </c>
      <c r="E241" s="596" t="s">
        <v>6736</v>
      </c>
      <c r="F241" s="291"/>
      <c r="G241" s="291" t="s">
        <v>11145</v>
      </c>
      <c r="H241" s="683" t="s">
        <v>11146</v>
      </c>
      <c r="I241" s="291" t="s">
        <v>2659</v>
      </c>
    </row>
    <row r="242" spans="2:9" ht="25.5">
      <c r="B242" s="291">
        <v>44098</v>
      </c>
      <c r="C242" s="610"/>
      <c r="D242" s="619" t="s">
        <v>547</v>
      </c>
      <c r="E242" s="291"/>
      <c r="F242" s="291"/>
      <c r="G242" s="291" t="s">
        <v>4226</v>
      </c>
      <c r="H242" s="680" t="s">
        <v>11139</v>
      </c>
      <c r="I242" s="291" t="s">
        <v>11141</v>
      </c>
    </row>
    <row r="243" spans="2:9" ht="25.5">
      <c r="B243" s="291">
        <v>44092</v>
      </c>
      <c r="C243" s="610"/>
      <c r="D243" s="619" t="s">
        <v>547</v>
      </c>
      <c r="E243" s="291"/>
      <c r="F243" s="291"/>
      <c r="G243" s="291" t="s">
        <v>8412</v>
      </c>
      <c r="H243" s="680" t="s">
        <v>11138</v>
      </c>
      <c r="I243" s="291" t="s">
        <v>7119</v>
      </c>
    </row>
    <row r="244" spans="2:9" ht="35.25" customHeight="1">
      <c r="B244" s="291">
        <v>44090</v>
      </c>
      <c r="C244" s="610"/>
      <c r="D244" s="619" t="s">
        <v>547</v>
      </c>
      <c r="E244" s="596" t="s">
        <v>6736</v>
      </c>
      <c r="F244" s="291"/>
      <c r="G244" s="291" t="s">
        <v>8412</v>
      </c>
      <c r="H244" s="680" t="s">
        <v>11137</v>
      </c>
      <c r="I244" s="291" t="s">
        <v>11117</v>
      </c>
    </row>
    <row r="245" spans="2:9" ht="51">
      <c r="B245" s="291">
        <v>44076</v>
      </c>
      <c r="C245" s="618" t="s">
        <v>6231</v>
      </c>
      <c r="D245" s="619" t="s">
        <v>547</v>
      </c>
      <c r="E245" s="596" t="s">
        <v>6736</v>
      </c>
      <c r="F245" s="291"/>
      <c r="G245" s="291" t="s">
        <v>2676</v>
      </c>
      <c r="H245" s="680" t="s">
        <v>11136</v>
      </c>
      <c r="I245" s="291" t="s">
        <v>10642</v>
      </c>
    </row>
    <row r="246" spans="2:9" ht="51">
      <c r="B246" s="291">
        <v>44074</v>
      </c>
      <c r="C246" s="618" t="s">
        <v>6231</v>
      </c>
      <c r="D246" s="619" t="s">
        <v>547</v>
      </c>
      <c r="E246" s="291"/>
      <c r="F246" s="291"/>
      <c r="G246" s="291" t="s">
        <v>8412</v>
      </c>
      <c r="H246" s="680" t="s">
        <v>11134</v>
      </c>
      <c r="I246" s="291" t="s">
        <v>4885</v>
      </c>
    </row>
    <row r="247" spans="2:9" ht="51">
      <c r="B247" s="291">
        <v>44068</v>
      </c>
      <c r="C247" s="618" t="s">
        <v>6231</v>
      </c>
      <c r="D247" s="619" t="s">
        <v>547</v>
      </c>
      <c r="E247" s="596" t="s">
        <v>6736</v>
      </c>
      <c r="F247" s="291"/>
      <c r="G247" s="291" t="s">
        <v>2676</v>
      </c>
      <c r="H247" s="680" t="s">
        <v>11132</v>
      </c>
      <c r="I247" s="291" t="s">
        <v>11133</v>
      </c>
    </row>
    <row r="248" spans="2:9" ht="51">
      <c r="B248" s="291">
        <v>44048</v>
      </c>
      <c r="C248" s="618" t="s">
        <v>6231</v>
      </c>
      <c r="D248" s="619" t="s">
        <v>547</v>
      </c>
      <c r="E248" s="596" t="s">
        <v>6736</v>
      </c>
      <c r="F248" s="291"/>
      <c r="G248" s="291" t="s">
        <v>8412</v>
      </c>
      <c r="H248" s="680" t="s">
        <v>11131</v>
      </c>
      <c r="I248" s="291" t="s">
        <v>7668</v>
      </c>
    </row>
    <row r="249" spans="2:9" ht="51">
      <c r="B249" s="291">
        <v>44035</v>
      </c>
      <c r="C249" s="618" t="s">
        <v>6231</v>
      </c>
      <c r="D249" s="619" t="s">
        <v>547</v>
      </c>
      <c r="E249" s="608"/>
      <c r="F249" s="291"/>
      <c r="G249" s="291" t="s">
        <v>8412</v>
      </c>
      <c r="H249" s="680" t="s">
        <v>11124</v>
      </c>
      <c r="I249" s="291" t="s">
        <v>7128</v>
      </c>
    </row>
    <row r="250" spans="2:9" ht="51">
      <c r="B250" s="291">
        <v>44035</v>
      </c>
      <c r="C250" s="618" t="s">
        <v>6231</v>
      </c>
      <c r="D250" s="619" t="s">
        <v>547</v>
      </c>
      <c r="E250" s="596" t="s">
        <v>6736</v>
      </c>
      <c r="F250" s="291"/>
      <c r="G250" s="291" t="s">
        <v>4226</v>
      </c>
      <c r="H250" s="680" t="s">
        <v>11125</v>
      </c>
      <c r="I250" s="291" t="s">
        <v>2806</v>
      </c>
    </row>
    <row r="251" spans="2:9" ht="25.5" customHeight="1">
      <c r="B251" s="291">
        <v>44033</v>
      </c>
      <c r="C251" s="618" t="s">
        <v>6231</v>
      </c>
      <c r="D251" s="619" t="s">
        <v>547</v>
      </c>
      <c r="E251" s="596" t="s">
        <v>6736</v>
      </c>
      <c r="F251" s="291"/>
      <c r="G251" s="291" t="s">
        <v>4226</v>
      </c>
      <c r="H251" s="680" t="s">
        <v>11123</v>
      </c>
      <c r="I251" s="291" t="s">
        <v>1888</v>
      </c>
    </row>
    <row r="252" spans="2:9" ht="25.5">
      <c r="B252" s="291">
        <v>44021</v>
      </c>
      <c r="C252" s="610"/>
      <c r="D252" s="619" t="s">
        <v>547</v>
      </c>
      <c r="E252" s="291"/>
      <c r="F252" s="291"/>
      <c r="G252" s="291" t="s">
        <v>8412</v>
      </c>
      <c r="H252" s="680" t="s">
        <v>11121</v>
      </c>
      <c r="I252" s="291" t="s">
        <v>5943</v>
      </c>
    </row>
    <row r="253" spans="2:9" ht="25.5" customHeight="1">
      <c r="B253" s="291">
        <v>44018</v>
      </c>
      <c r="C253" s="618" t="s">
        <v>6231</v>
      </c>
      <c r="D253" s="619" t="s">
        <v>547</v>
      </c>
      <c r="E253" s="596" t="s">
        <v>6736</v>
      </c>
      <c r="F253" s="291"/>
      <c r="G253" s="291" t="s">
        <v>5706</v>
      </c>
      <c r="H253" s="680" t="s">
        <v>11120</v>
      </c>
      <c r="I253" s="291" t="s">
        <v>5858</v>
      </c>
    </row>
    <row r="254" spans="2:9" ht="25.5">
      <c r="B254" s="291">
        <v>44015</v>
      </c>
      <c r="C254" s="610"/>
      <c r="D254" s="619" t="s">
        <v>547</v>
      </c>
      <c r="E254" s="291"/>
      <c r="F254" s="291"/>
      <c r="G254" s="291" t="s">
        <v>8412</v>
      </c>
      <c r="H254" s="680" t="s">
        <v>11115</v>
      </c>
      <c r="I254" s="291" t="s">
        <v>8462</v>
      </c>
    </row>
    <row r="255" spans="2:9" ht="25.5" customHeight="1">
      <c r="B255" s="291">
        <v>44013</v>
      </c>
      <c r="C255" s="618" t="s">
        <v>6231</v>
      </c>
      <c r="D255" s="619" t="s">
        <v>547</v>
      </c>
      <c r="E255" s="596" t="s">
        <v>6736</v>
      </c>
      <c r="F255" s="291"/>
      <c r="G255" s="291" t="s">
        <v>5706</v>
      </c>
      <c r="H255" s="680" t="s">
        <v>11113</v>
      </c>
      <c r="I255" s="291" t="s">
        <v>736</v>
      </c>
    </row>
    <row r="256" spans="2:9" ht="55.5" customHeight="1">
      <c r="B256" s="291">
        <v>44013</v>
      </c>
      <c r="C256" s="610"/>
      <c r="D256" s="619" t="s">
        <v>547</v>
      </c>
      <c r="E256" s="291"/>
      <c r="F256" s="291"/>
      <c r="G256" s="291" t="s">
        <v>8412</v>
      </c>
      <c r="H256" s="680" t="s">
        <v>11112</v>
      </c>
      <c r="I256" s="291" t="s">
        <v>3995</v>
      </c>
    </row>
    <row r="257" spans="2:9" ht="51">
      <c r="B257" s="291">
        <v>44011</v>
      </c>
      <c r="C257" s="618" t="s">
        <v>6231</v>
      </c>
      <c r="D257" s="619" t="s">
        <v>547</v>
      </c>
      <c r="E257" s="611"/>
      <c r="F257" s="291"/>
      <c r="G257" s="291" t="s">
        <v>8412</v>
      </c>
      <c r="H257" s="680" t="s">
        <v>11111</v>
      </c>
      <c r="I257" s="291" t="s">
        <v>10654</v>
      </c>
    </row>
    <row r="258" spans="2:9" ht="51">
      <c r="B258" s="291">
        <v>44005</v>
      </c>
      <c r="C258" s="618" t="s">
        <v>6231</v>
      </c>
      <c r="D258" s="619" t="s">
        <v>547</v>
      </c>
      <c r="E258" s="611"/>
      <c r="F258" s="291"/>
      <c r="G258" s="291" t="s">
        <v>8412</v>
      </c>
      <c r="H258" s="680" t="s">
        <v>11110</v>
      </c>
      <c r="I258" s="291" t="s">
        <v>2799</v>
      </c>
    </row>
    <row r="259" spans="2:9" ht="51">
      <c r="B259" s="291">
        <v>43997</v>
      </c>
      <c r="C259" s="618" t="s">
        <v>6231</v>
      </c>
      <c r="D259" s="619" t="s">
        <v>547</v>
      </c>
      <c r="E259" s="596" t="s">
        <v>6736</v>
      </c>
      <c r="F259" s="291"/>
      <c r="G259" s="291" t="s">
        <v>8412</v>
      </c>
      <c r="H259" s="680" t="s">
        <v>11109</v>
      </c>
      <c r="I259" s="291" t="s">
        <v>1494</v>
      </c>
    </row>
    <row r="260" spans="2:9" ht="27.75" customHeight="1">
      <c r="B260" s="291">
        <v>43992</v>
      </c>
      <c r="C260" s="618" t="s">
        <v>6231</v>
      </c>
      <c r="D260" s="619" t="s">
        <v>547</v>
      </c>
      <c r="E260" s="611"/>
      <c r="F260" s="291"/>
      <c r="G260" s="291" t="s">
        <v>8412</v>
      </c>
      <c r="H260" s="680" t="s">
        <v>11108</v>
      </c>
      <c r="I260" s="291" t="s">
        <v>2602</v>
      </c>
    </row>
    <row r="261" spans="2:9" ht="25.5">
      <c r="B261" s="291">
        <v>43983</v>
      </c>
      <c r="C261" s="610"/>
      <c r="D261" s="619" t="s">
        <v>547</v>
      </c>
      <c r="E261" s="291"/>
      <c r="F261" s="291"/>
      <c r="G261" s="291" t="s">
        <v>2676</v>
      </c>
      <c r="H261" s="680" t="s">
        <v>11107</v>
      </c>
      <c r="I261" s="291" t="s">
        <v>2608</v>
      </c>
    </row>
    <row r="262" spans="2:9" ht="51">
      <c r="B262" s="291">
        <v>43976</v>
      </c>
      <c r="C262" s="618" t="s">
        <v>6231</v>
      </c>
      <c r="D262" s="619" t="s">
        <v>547</v>
      </c>
      <c r="E262" s="596" t="s">
        <v>6736</v>
      </c>
      <c r="F262" s="291"/>
      <c r="G262" s="291" t="s">
        <v>2676</v>
      </c>
      <c r="H262" s="680" t="s">
        <v>11105</v>
      </c>
      <c r="I262" s="291" t="s">
        <v>2259</v>
      </c>
    </row>
    <row r="263" spans="2:9" ht="25.5">
      <c r="B263" s="291">
        <v>43971</v>
      </c>
      <c r="C263" s="610"/>
      <c r="D263" s="619" t="s">
        <v>547</v>
      </c>
      <c r="E263" s="291"/>
      <c r="F263" s="291"/>
      <c r="G263" s="291" t="s">
        <v>8412</v>
      </c>
      <c r="H263" s="680" t="s">
        <v>11104</v>
      </c>
      <c r="I263" s="291" t="s">
        <v>6355</v>
      </c>
    </row>
    <row r="264" spans="2:9" ht="25.5">
      <c r="B264" s="291">
        <v>43970</v>
      </c>
      <c r="C264" s="618" t="s">
        <v>6231</v>
      </c>
      <c r="D264" s="291"/>
      <c r="E264" s="291"/>
      <c r="F264" s="291"/>
      <c r="G264" s="291" t="s">
        <v>4226</v>
      </c>
      <c r="H264" s="680" t="s">
        <v>11103</v>
      </c>
      <c r="I264" s="291" t="s">
        <v>8526</v>
      </c>
    </row>
    <row r="265" spans="2:9" ht="25.5">
      <c r="B265" s="291">
        <v>43963</v>
      </c>
      <c r="C265" s="291"/>
      <c r="D265" s="619" t="s">
        <v>547</v>
      </c>
      <c r="E265" s="596" t="s">
        <v>6736</v>
      </c>
      <c r="F265" s="291"/>
      <c r="G265" s="291" t="s">
        <v>2676</v>
      </c>
      <c r="H265" s="680" t="s">
        <v>11116</v>
      </c>
      <c r="I265" s="291" t="s">
        <v>11117</v>
      </c>
    </row>
    <row r="266" spans="2:9">
      <c r="B266" s="291">
        <v>43962</v>
      </c>
      <c r="C266" s="291"/>
      <c r="D266" s="291"/>
      <c r="E266" s="291"/>
      <c r="F266" s="291"/>
      <c r="G266" s="291" t="s">
        <v>8412</v>
      </c>
      <c r="H266" s="682" t="s">
        <v>11101</v>
      </c>
      <c r="I266" s="291" t="s">
        <v>11102</v>
      </c>
    </row>
    <row r="267" spans="2:9" ht="25.5" customHeight="1">
      <c r="B267" s="291">
        <v>43927</v>
      </c>
      <c r="C267" s="618" t="s">
        <v>6231</v>
      </c>
      <c r="D267" s="619" t="s">
        <v>547</v>
      </c>
      <c r="E267" s="596" t="s">
        <v>6736</v>
      </c>
      <c r="F267" s="291"/>
      <c r="G267" s="291" t="s">
        <v>4226</v>
      </c>
      <c r="H267" s="680" t="s">
        <v>11099</v>
      </c>
      <c r="I267" s="291" t="s">
        <v>2898</v>
      </c>
    </row>
    <row r="268" spans="2:9" ht="25.5" customHeight="1">
      <c r="B268" s="291">
        <v>43927</v>
      </c>
      <c r="C268" s="291"/>
      <c r="D268" s="619" t="s">
        <v>547</v>
      </c>
      <c r="E268" s="291"/>
      <c r="F268" s="291"/>
      <c r="G268" s="291" t="s">
        <v>11097</v>
      </c>
      <c r="H268" s="680" t="s">
        <v>11098</v>
      </c>
      <c r="I268" s="291" t="s">
        <v>11096</v>
      </c>
    </row>
    <row r="269" spans="2:9" ht="51" customHeight="1">
      <c r="B269" s="291">
        <v>43920</v>
      </c>
      <c r="C269" s="291"/>
      <c r="D269" s="619" t="s">
        <v>547</v>
      </c>
      <c r="E269" s="291"/>
      <c r="F269" s="291"/>
      <c r="G269" s="291" t="s">
        <v>8412</v>
      </c>
      <c r="H269" s="680" t="s">
        <v>11095</v>
      </c>
      <c r="I269" s="291" t="s">
        <v>11094</v>
      </c>
    </row>
    <row r="270" spans="2:9" ht="51">
      <c r="B270" s="291">
        <v>43906</v>
      </c>
      <c r="C270" s="618" t="s">
        <v>6231</v>
      </c>
      <c r="D270" s="619" t="s">
        <v>547</v>
      </c>
      <c r="E270" s="596" t="s">
        <v>6736</v>
      </c>
      <c r="F270" s="291"/>
      <c r="G270" s="291" t="s">
        <v>9919</v>
      </c>
      <c r="H270" s="280" t="s">
        <v>11073</v>
      </c>
      <c r="I270" s="291" t="s">
        <v>4592</v>
      </c>
    </row>
    <row r="271" spans="2:9" ht="25.5">
      <c r="B271" s="291">
        <v>43892</v>
      </c>
      <c r="C271" s="641"/>
      <c r="D271" s="619" t="s">
        <v>547</v>
      </c>
      <c r="E271" s="291"/>
      <c r="F271" s="291"/>
      <c r="G271" s="291" t="s">
        <v>8412</v>
      </c>
      <c r="H271" s="680" t="s">
        <v>11072</v>
      </c>
      <c r="I271" s="639" t="s">
        <v>10635</v>
      </c>
    </row>
    <row r="272" spans="2:9" ht="25.5">
      <c r="B272" s="291">
        <v>43888</v>
      </c>
      <c r="C272" s="291"/>
      <c r="D272" s="619" t="s">
        <v>547</v>
      </c>
      <c r="E272" s="291"/>
      <c r="F272" s="291"/>
      <c r="G272" s="291" t="s">
        <v>4226</v>
      </c>
      <c r="H272" s="680" t="s">
        <v>11066</v>
      </c>
      <c r="I272" s="291" t="s">
        <v>11061</v>
      </c>
    </row>
    <row r="273" spans="2:9" ht="25.5">
      <c r="B273" s="291">
        <v>43880</v>
      </c>
      <c r="C273" s="291"/>
      <c r="D273" s="619" t="s">
        <v>547</v>
      </c>
      <c r="E273" s="291"/>
      <c r="F273" s="291"/>
      <c r="G273" s="291" t="s">
        <v>8412</v>
      </c>
      <c r="H273" s="680" t="s">
        <v>11063</v>
      </c>
      <c r="I273" s="291" t="s">
        <v>401</v>
      </c>
    </row>
    <row r="274" spans="2:9" ht="25.5">
      <c r="B274" s="291">
        <v>43880</v>
      </c>
      <c r="C274" s="291"/>
      <c r="D274" s="619" t="s">
        <v>547</v>
      </c>
      <c r="E274" s="291"/>
      <c r="F274" s="291"/>
      <c r="G274" s="291" t="s">
        <v>4226</v>
      </c>
      <c r="H274" s="680" t="s">
        <v>11064</v>
      </c>
      <c r="I274" s="291" t="s">
        <v>839</v>
      </c>
    </row>
    <row r="275" spans="2:9" ht="25.5">
      <c r="B275" s="291">
        <v>43875</v>
      </c>
      <c r="C275" s="618" t="s">
        <v>6231</v>
      </c>
      <c r="D275" s="291"/>
      <c r="E275" s="291"/>
      <c r="F275" s="291"/>
      <c r="G275" s="291" t="s">
        <v>8412</v>
      </c>
      <c r="H275" s="680" t="s">
        <v>11060</v>
      </c>
      <c r="I275" s="639" t="s">
        <v>7953</v>
      </c>
    </row>
    <row r="276" spans="2:9" ht="25.5">
      <c r="B276" s="291">
        <v>43865</v>
      </c>
      <c r="C276" s="291"/>
      <c r="D276" s="619" t="s">
        <v>547</v>
      </c>
      <c r="E276" s="291"/>
      <c r="F276" s="291"/>
      <c r="G276" s="291" t="s">
        <v>4226</v>
      </c>
      <c r="H276" s="280" t="s">
        <v>11057</v>
      </c>
      <c r="I276" s="291" t="s">
        <v>5044</v>
      </c>
    </row>
    <row r="277" spans="2:9" ht="25.5">
      <c r="B277" s="291">
        <v>43859</v>
      </c>
      <c r="C277" s="641"/>
      <c r="D277" s="619" t="s">
        <v>547</v>
      </c>
      <c r="E277" s="596" t="s">
        <v>6736</v>
      </c>
      <c r="F277" s="679"/>
      <c r="G277" s="291" t="s">
        <v>8412</v>
      </c>
      <c r="H277" s="680" t="s">
        <v>11056</v>
      </c>
      <c r="I277" s="639" t="s">
        <v>11055</v>
      </c>
    </row>
    <row r="278" spans="2:9" ht="25.5">
      <c r="B278" s="291">
        <v>43857</v>
      </c>
      <c r="C278" s="610"/>
      <c r="D278" s="619" t="s">
        <v>547</v>
      </c>
      <c r="E278" s="291"/>
      <c r="F278" s="291"/>
      <c r="G278" s="291" t="s">
        <v>8412</v>
      </c>
      <c r="H278" s="281" t="s">
        <v>11054</v>
      </c>
      <c r="I278" s="639" t="s">
        <v>6290</v>
      </c>
    </row>
    <row r="279" spans="2:9" ht="51">
      <c r="B279" s="291">
        <v>43847</v>
      </c>
      <c r="C279" s="618" t="s">
        <v>6231</v>
      </c>
      <c r="D279" s="619" t="s">
        <v>547</v>
      </c>
      <c r="E279" s="291"/>
      <c r="F279" s="291"/>
      <c r="G279" s="291" t="s">
        <v>8412</v>
      </c>
      <c r="H279" s="281" t="s">
        <v>11053</v>
      </c>
      <c r="I279" s="291" t="s">
        <v>838</v>
      </c>
    </row>
    <row r="280" spans="2:9" ht="25.5" customHeight="1">
      <c r="B280" s="291">
        <v>43840</v>
      </c>
      <c r="C280" s="618" t="s">
        <v>6231</v>
      </c>
      <c r="D280" s="619" t="s">
        <v>547</v>
      </c>
      <c r="E280" s="596" t="s">
        <v>6736</v>
      </c>
      <c r="F280" s="655" t="s">
        <v>115</v>
      </c>
      <c r="G280" s="291" t="s">
        <v>11004</v>
      </c>
      <c r="H280" s="281"/>
      <c r="I280" s="291" t="s">
        <v>11005</v>
      </c>
    </row>
    <row r="281" spans="2:9" ht="51" customHeight="1">
      <c r="B281" s="291">
        <v>43836</v>
      </c>
      <c r="C281" s="610"/>
      <c r="D281" s="619" t="s">
        <v>547</v>
      </c>
      <c r="E281" s="611"/>
      <c r="F281" s="291"/>
      <c r="G281" s="291" t="s">
        <v>4226</v>
      </c>
      <c r="H281" s="281" t="s">
        <v>10998</v>
      </c>
      <c r="I281" s="291" t="s">
        <v>1525</v>
      </c>
    </row>
    <row r="282" spans="2:9" ht="51">
      <c r="B282" s="291">
        <v>43817</v>
      </c>
      <c r="C282" s="618" t="s">
        <v>6231</v>
      </c>
      <c r="D282" s="619" t="s">
        <v>547</v>
      </c>
      <c r="E282" s="596" t="s">
        <v>6736</v>
      </c>
      <c r="F282" s="291"/>
      <c r="G282" s="291" t="s">
        <v>4226</v>
      </c>
      <c r="H282" s="281" t="s">
        <v>10992</v>
      </c>
      <c r="I282" s="291" t="s">
        <v>10673</v>
      </c>
    </row>
    <row r="283" spans="2:9" ht="51">
      <c r="B283" s="291">
        <v>43809</v>
      </c>
      <c r="C283" s="618" t="s">
        <v>6231</v>
      </c>
      <c r="D283" s="619" t="s">
        <v>547</v>
      </c>
      <c r="E283" s="291"/>
      <c r="F283" s="291"/>
      <c r="G283" s="291" t="s">
        <v>8412</v>
      </c>
      <c r="H283" s="281" t="s">
        <v>10991</v>
      </c>
      <c r="I283" s="291" t="s">
        <v>5998</v>
      </c>
    </row>
    <row r="284" spans="2:9" ht="25.5" customHeight="1">
      <c r="B284" s="291">
        <v>43803</v>
      </c>
      <c r="C284" s="618" t="s">
        <v>6231</v>
      </c>
      <c r="D284" s="619" t="s">
        <v>547</v>
      </c>
      <c r="E284" s="291"/>
      <c r="F284" s="291"/>
      <c r="G284" s="291" t="s">
        <v>8412</v>
      </c>
      <c r="H284" s="281" t="s">
        <v>10990</v>
      </c>
      <c r="I284" s="291" t="s">
        <v>10653</v>
      </c>
    </row>
    <row r="285" spans="2:9" ht="55.5" customHeight="1">
      <c r="B285" s="291">
        <v>43794</v>
      </c>
      <c r="C285" s="618" t="s">
        <v>6231</v>
      </c>
      <c r="D285" s="291"/>
      <c r="E285" s="291"/>
      <c r="F285" s="291"/>
      <c r="G285" s="141" t="s">
        <v>5706</v>
      </c>
      <c r="H285" s="281" t="s">
        <v>10988</v>
      </c>
      <c r="I285" s="291" t="s">
        <v>10686</v>
      </c>
    </row>
    <row r="286" spans="2:9" ht="51">
      <c r="B286" s="291">
        <v>43782</v>
      </c>
      <c r="C286" s="618" t="s">
        <v>6231</v>
      </c>
      <c r="D286" s="619" t="s">
        <v>547</v>
      </c>
      <c r="E286" s="596" t="s">
        <v>6736</v>
      </c>
      <c r="F286" s="291"/>
      <c r="G286" s="291" t="s">
        <v>2676</v>
      </c>
      <c r="H286" s="124" t="s">
        <v>10987</v>
      </c>
      <c r="I286" s="291" t="s">
        <v>8215</v>
      </c>
    </row>
    <row r="287" spans="2:9" ht="34.5" customHeight="1">
      <c r="B287" s="291">
        <v>43780</v>
      </c>
      <c r="C287" s="291"/>
      <c r="D287" s="619" t="s">
        <v>547</v>
      </c>
      <c r="E287" s="291"/>
      <c r="F287" s="291"/>
      <c r="G287" s="141" t="s">
        <v>4226</v>
      </c>
      <c r="H287" s="281" t="s">
        <v>10984</v>
      </c>
      <c r="I287" s="291" t="s">
        <v>8167</v>
      </c>
    </row>
    <row r="288" spans="2:9" ht="25.5">
      <c r="B288" s="291">
        <v>43775</v>
      </c>
      <c r="C288" s="291"/>
      <c r="D288" s="619" t="s">
        <v>547</v>
      </c>
      <c r="E288" s="596" t="s">
        <v>6736</v>
      </c>
      <c r="F288" s="291"/>
      <c r="G288" s="291" t="s">
        <v>8412</v>
      </c>
      <c r="H288" s="650" t="s">
        <v>10983</v>
      </c>
      <c r="I288" s="291" t="s">
        <v>4943</v>
      </c>
    </row>
    <row r="289" spans="2:9" ht="49.5" customHeight="1">
      <c r="B289" s="291">
        <v>43773</v>
      </c>
      <c r="C289" s="618" t="s">
        <v>6231</v>
      </c>
      <c r="D289" s="619" t="s">
        <v>547</v>
      </c>
      <c r="E289" s="596" t="s">
        <v>6736</v>
      </c>
      <c r="F289" s="291"/>
      <c r="G289" s="291" t="s">
        <v>8412</v>
      </c>
      <c r="H289" s="650" t="s">
        <v>10982</v>
      </c>
      <c r="I289" s="291" t="s">
        <v>10661</v>
      </c>
    </row>
    <row r="290" spans="2:9" ht="51">
      <c r="B290" s="291">
        <v>43769</v>
      </c>
      <c r="C290" s="618" t="s">
        <v>6231</v>
      </c>
      <c r="D290" s="619" t="s">
        <v>547</v>
      </c>
      <c r="E290" s="291"/>
      <c r="F290" s="291"/>
      <c r="G290" s="291" t="s">
        <v>8412</v>
      </c>
      <c r="H290" s="650" t="s">
        <v>10981</v>
      </c>
      <c r="I290" s="291" t="s">
        <v>902</v>
      </c>
    </row>
    <row r="291" spans="2:9" ht="25.5">
      <c r="B291" s="291">
        <v>43759</v>
      </c>
      <c r="C291" s="618" t="s">
        <v>6231</v>
      </c>
      <c r="D291" s="619" t="s">
        <v>547</v>
      </c>
      <c r="E291" s="596" t="s">
        <v>6736</v>
      </c>
      <c r="F291" s="291"/>
      <c r="G291" s="291" t="s">
        <v>10977</v>
      </c>
      <c r="H291" s="650" t="s">
        <v>10980</v>
      </c>
      <c r="I291" s="291" t="s">
        <v>10978</v>
      </c>
    </row>
    <row r="292" spans="2:9" ht="60" customHeight="1">
      <c r="B292" s="291">
        <v>43759</v>
      </c>
      <c r="C292" s="618" t="s">
        <v>6231</v>
      </c>
      <c r="D292" s="619" t="s">
        <v>547</v>
      </c>
      <c r="E292" s="596" t="s">
        <v>6736</v>
      </c>
      <c r="F292" s="291"/>
      <c r="G292" s="291" t="s">
        <v>9919</v>
      </c>
      <c r="H292" s="650" t="s">
        <v>10979</v>
      </c>
      <c r="I292" s="291" t="s">
        <v>2615</v>
      </c>
    </row>
    <row r="293" spans="2:9" ht="60" customHeight="1">
      <c r="B293" s="291">
        <v>43748</v>
      </c>
      <c r="C293" s="618" t="s">
        <v>6231</v>
      </c>
      <c r="D293" s="619" t="s">
        <v>547</v>
      </c>
      <c r="E293" s="291"/>
      <c r="F293" s="291"/>
      <c r="G293" s="291" t="s">
        <v>8412</v>
      </c>
      <c r="H293" s="650" t="s">
        <v>10961</v>
      </c>
      <c r="I293" s="291" t="s">
        <v>8314</v>
      </c>
    </row>
    <row r="294" spans="2:9" ht="28.5" customHeight="1">
      <c r="B294" s="291">
        <v>43745</v>
      </c>
      <c r="C294" s="618" t="s">
        <v>6231</v>
      </c>
      <c r="D294" s="619" t="s">
        <v>547</v>
      </c>
      <c r="E294" s="291"/>
      <c r="F294" s="291"/>
      <c r="G294" s="291" t="s">
        <v>8412</v>
      </c>
      <c r="H294" s="280" t="s">
        <v>10960</v>
      </c>
      <c r="I294" s="291" t="s">
        <v>10625</v>
      </c>
    </row>
    <row r="295" spans="2:9" ht="51.75" customHeight="1">
      <c r="B295" s="291">
        <v>43745</v>
      </c>
      <c r="C295" s="291"/>
      <c r="D295" s="619" t="s">
        <v>547</v>
      </c>
      <c r="E295" s="291"/>
      <c r="F295" s="291"/>
      <c r="G295" s="141" t="s">
        <v>5706</v>
      </c>
      <c r="H295" s="281" t="s">
        <v>10957</v>
      </c>
      <c r="I295" s="291" t="s">
        <v>705</v>
      </c>
    </row>
    <row r="296" spans="2:9" ht="51">
      <c r="B296" s="291">
        <v>43741</v>
      </c>
      <c r="C296" s="618" t="s">
        <v>6231</v>
      </c>
      <c r="D296" s="619" t="s">
        <v>547</v>
      </c>
      <c r="E296" s="291"/>
      <c r="F296" s="291"/>
      <c r="G296" s="291" t="s">
        <v>4226</v>
      </c>
      <c r="H296" s="649" t="s">
        <v>10956</v>
      </c>
      <c r="I296" s="291" t="s">
        <v>3373</v>
      </c>
    </row>
    <row r="297" spans="2:9" ht="51">
      <c r="B297" s="291">
        <v>43734</v>
      </c>
      <c r="C297" s="618" t="s">
        <v>6231</v>
      </c>
      <c r="D297" s="619" t="s">
        <v>547</v>
      </c>
      <c r="E297" s="291"/>
      <c r="F297" s="291"/>
      <c r="G297" s="291" t="s">
        <v>4226</v>
      </c>
      <c r="H297" s="645" t="s">
        <v>10949</v>
      </c>
      <c r="I297" s="291" t="s">
        <v>1574</v>
      </c>
    </row>
    <row r="298" spans="2:9" ht="54" customHeight="1">
      <c r="B298" s="291">
        <v>43712</v>
      </c>
      <c r="C298" s="291"/>
      <c r="D298" s="619" t="s">
        <v>547</v>
      </c>
      <c r="E298" s="291"/>
      <c r="F298" s="291"/>
      <c r="G298" s="291" t="s">
        <v>2676</v>
      </c>
      <c r="H298" s="645" t="s">
        <v>10948</v>
      </c>
      <c r="I298" s="291" t="s">
        <v>1719</v>
      </c>
    </row>
    <row r="299" spans="2:9" ht="54.75" customHeight="1">
      <c r="B299" s="291">
        <v>43696</v>
      </c>
      <c r="C299" s="618" t="s">
        <v>6231</v>
      </c>
      <c r="D299" s="291"/>
      <c r="E299" s="291"/>
      <c r="F299" s="291"/>
      <c r="G299" s="291" t="s">
        <v>8412</v>
      </c>
      <c r="H299" s="645" t="s">
        <v>10945</v>
      </c>
      <c r="I299" s="291" t="s">
        <v>10689</v>
      </c>
    </row>
    <row r="300" spans="2:9" ht="24" customHeight="1">
      <c r="B300" s="291">
        <v>43691</v>
      </c>
      <c r="C300" s="618" t="s">
        <v>6231</v>
      </c>
      <c r="D300" s="619" t="s">
        <v>547</v>
      </c>
      <c r="E300" s="291"/>
      <c r="F300" s="291"/>
      <c r="G300" s="291" t="s">
        <v>8412</v>
      </c>
      <c r="H300" s="645" t="s">
        <v>10944</v>
      </c>
      <c r="I300" s="291" t="s">
        <v>10676</v>
      </c>
    </row>
    <row r="301" spans="2:9" ht="24.75" customHeight="1">
      <c r="B301" s="291">
        <v>43685</v>
      </c>
      <c r="C301" s="618" t="s">
        <v>6231</v>
      </c>
      <c r="D301" s="619" t="s">
        <v>547</v>
      </c>
      <c r="E301" s="291"/>
      <c r="F301" s="291"/>
      <c r="G301" s="291" t="s">
        <v>8412</v>
      </c>
      <c r="H301" s="645" t="s">
        <v>10943</v>
      </c>
      <c r="I301" s="291" t="s">
        <v>6282</v>
      </c>
    </row>
    <row r="302" spans="2:9" ht="25.5">
      <c r="B302" s="291">
        <v>43675</v>
      </c>
      <c r="C302" s="291"/>
      <c r="D302" s="619" t="s">
        <v>547</v>
      </c>
      <c r="E302" s="291"/>
      <c r="F302" s="291"/>
      <c r="G302" s="291" t="s">
        <v>8412</v>
      </c>
      <c r="H302" s="645" t="s">
        <v>10942</v>
      </c>
      <c r="I302" s="291" t="s">
        <v>8232</v>
      </c>
    </row>
    <row r="303" spans="2:9" ht="25.5">
      <c r="B303" s="291">
        <v>43675</v>
      </c>
      <c r="C303" s="291"/>
      <c r="D303" s="619" t="s">
        <v>547</v>
      </c>
      <c r="E303" s="291"/>
      <c r="F303" s="291"/>
      <c r="G303" s="141" t="s">
        <v>5706</v>
      </c>
      <c r="H303" s="645" t="s">
        <v>10941</v>
      </c>
      <c r="I303" s="291" t="s">
        <v>6358</v>
      </c>
    </row>
    <row r="304" spans="2:9" ht="39.75" customHeight="1">
      <c r="B304" s="291">
        <v>43670</v>
      </c>
      <c r="C304" s="291"/>
      <c r="D304" s="619" t="s">
        <v>547</v>
      </c>
      <c r="E304" s="291"/>
      <c r="F304" s="291"/>
      <c r="G304" s="291" t="s">
        <v>8412</v>
      </c>
      <c r="H304" s="645" t="s">
        <v>10940</v>
      </c>
      <c r="I304" s="291" t="s">
        <v>2601</v>
      </c>
    </row>
    <row r="305" spans="2:9" ht="25.5">
      <c r="B305" s="291">
        <v>43656</v>
      </c>
      <c r="C305" s="291"/>
      <c r="D305" s="619" t="s">
        <v>547</v>
      </c>
      <c r="E305" s="291"/>
      <c r="F305" s="291"/>
      <c r="G305" s="291" t="s">
        <v>2676</v>
      </c>
      <c r="H305" s="645" t="s">
        <v>10935</v>
      </c>
      <c r="I305" s="291" t="s">
        <v>10936</v>
      </c>
    </row>
    <row r="306" spans="2:9" ht="33" customHeight="1">
      <c r="B306" s="291">
        <v>43656</v>
      </c>
      <c r="C306" s="618" t="s">
        <v>6231</v>
      </c>
      <c r="D306" s="619" t="s">
        <v>547</v>
      </c>
      <c r="E306" s="291"/>
      <c r="F306" s="291"/>
      <c r="G306" s="291" t="s">
        <v>8412</v>
      </c>
      <c r="H306" s="645" t="s">
        <v>10939</v>
      </c>
      <c r="I306" s="647" t="s">
        <v>10938</v>
      </c>
    </row>
    <row r="307" spans="2:9" ht="51">
      <c r="B307" s="291">
        <v>43647</v>
      </c>
      <c r="C307" s="618" t="s">
        <v>6231</v>
      </c>
      <c r="D307" s="619" t="s">
        <v>547</v>
      </c>
      <c r="E307" s="596" t="s">
        <v>6736</v>
      </c>
      <c r="F307" s="291"/>
      <c r="G307" s="291" t="s">
        <v>2676</v>
      </c>
      <c r="H307" s="645" t="s">
        <v>10933</v>
      </c>
      <c r="I307" s="291" t="s">
        <v>1900</v>
      </c>
    </row>
    <row r="308" spans="2:9" ht="32.25" customHeight="1">
      <c r="B308" s="291">
        <v>43643</v>
      </c>
      <c r="C308" s="291"/>
      <c r="D308" s="619" t="s">
        <v>547</v>
      </c>
      <c r="E308" s="291"/>
      <c r="F308" s="291"/>
      <c r="G308" s="291" t="s">
        <v>8412</v>
      </c>
      <c r="H308" s="645" t="s">
        <v>10930</v>
      </c>
      <c r="I308" s="291" t="s">
        <v>10041</v>
      </c>
    </row>
    <row r="309" spans="2:9" ht="54" customHeight="1">
      <c r="B309" s="291">
        <v>43633</v>
      </c>
      <c r="C309" s="291"/>
      <c r="D309" s="619" t="s">
        <v>547</v>
      </c>
      <c r="E309" s="291"/>
      <c r="F309" s="291"/>
      <c r="G309" s="291" t="s">
        <v>8412</v>
      </c>
      <c r="H309" s="645" t="s">
        <v>10850</v>
      </c>
      <c r="I309" s="291" t="s">
        <v>128</v>
      </c>
    </row>
    <row r="310" spans="2:9" ht="32.25" customHeight="1">
      <c r="B310" s="291">
        <v>43626</v>
      </c>
      <c r="C310" s="291"/>
      <c r="D310" s="619" t="s">
        <v>547</v>
      </c>
      <c r="E310" s="291"/>
      <c r="F310" s="291"/>
      <c r="G310" s="291" t="s">
        <v>2676</v>
      </c>
      <c r="H310" s="645" t="s">
        <v>10848</v>
      </c>
      <c r="I310" s="283" t="s">
        <v>8519</v>
      </c>
    </row>
    <row r="311" spans="2:9" ht="52.5" customHeight="1">
      <c r="B311" s="291">
        <v>43613</v>
      </c>
      <c r="C311" s="618" t="s">
        <v>6231</v>
      </c>
      <c r="D311" s="619" t="s">
        <v>547</v>
      </c>
      <c r="E311" s="291"/>
      <c r="F311" s="291"/>
      <c r="G311" s="291" t="s">
        <v>4226</v>
      </c>
      <c r="H311" s="645" t="s">
        <v>10843</v>
      </c>
      <c r="I311" s="617" t="s">
        <v>10664</v>
      </c>
    </row>
    <row r="312" spans="2:9" ht="32.25" customHeight="1">
      <c r="B312" s="291">
        <v>43613</v>
      </c>
      <c r="C312" s="291"/>
      <c r="D312" s="611"/>
      <c r="E312" s="596" t="s">
        <v>6736</v>
      </c>
      <c r="F312" s="291"/>
      <c r="G312" s="291" t="s">
        <v>4226</v>
      </c>
      <c r="H312" s="645" t="s">
        <v>10837</v>
      </c>
      <c r="I312" s="283" t="s">
        <v>10736</v>
      </c>
    </row>
    <row r="313" spans="2:9" ht="33" customHeight="1">
      <c r="B313" s="291">
        <v>43613</v>
      </c>
      <c r="C313" s="618" t="s">
        <v>6231</v>
      </c>
      <c r="D313" s="619" t="s">
        <v>547</v>
      </c>
      <c r="E313" s="596" t="s">
        <v>6736</v>
      </c>
      <c r="F313" s="291"/>
      <c r="G313" s="291" t="s">
        <v>2676</v>
      </c>
      <c r="H313" s="645" t="s">
        <v>10835</v>
      </c>
      <c r="I313" s="283" t="s">
        <v>10834</v>
      </c>
    </row>
    <row r="314" spans="2:9" ht="62.25" customHeight="1">
      <c r="B314" s="291">
        <v>43612</v>
      </c>
      <c r="C314" s="291"/>
      <c r="D314" s="619" t="s">
        <v>547</v>
      </c>
      <c r="E314" s="291"/>
      <c r="F314" s="291"/>
      <c r="G314" s="291" t="s">
        <v>8412</v>
      </c>
      <c r="H314" s="645" t="s">
        <v>10833</v>
      </c>
      <c r="I314" s="283" t="s">
        <v>2621</v>
      </c>
    </row>
    <row r="315" spans="2:9" ht="60.75" customHeight="1">
      <c r="B315" s="291">
        <v>43608</v>
      </c>
      <c r="C315" s="291"/>
      <c r="D315" s="619" t="s">
        <v>547</v>
      </c>
      <c r="E315" s="596" t="s">
        <v>6736</v>
      </c>
      <c r="F315" s="291"/>
      <c r="G315" s="291" t="s">
        <v>2676</v>
      </c>
      <c r="H315" s="645" t="s">
        <v>10832</v>
      </c>
      <c r="I315" s="115" t="s">
        <v>1886</v>
      </c>
    </row>
    <row r="316" spans="2:9" ht="24.75" customHeight="1">
      <c r="B316" s="291">
        <v>43608</v>
      </c>
      <c r="C316" s="618" t="s">
        <v>6231</v>
      </c>
      <c r="D316" s="619" t="s">
        <v>547</v>
      </c>
      <c r="E316" s="596" t="s">
        <v>6736</v>
      </c>
      <c r="F316" s="291"/>
      <c r="G316" s="291" t="s">
        <v>2676</v>
      </c>
      <c r="H316" s="645" t="s">
        <v>10831</v>
      </c>
      <c r="I316" s="115" t="s">
        <v>1493</v>
      </c>
    </row>
    <row r="317" spans="2:9" ht="51">
      <c r="B317" s="291">
        <v>43606</v>
      </c>
      <c r="C317" s="618" t="s">
        <v>6231</v>
      </c>
      <c r="D317" s="619" t="s">
        <v>547</v>
      </c>
      <c r="E317" s="291"/>
      <c r="F317" s="291"/>
      <c r="G317" s="291" t="s">
        <v>8412</v>
      </c>
      <c r="H317" s="645" t="s">
        <v>10829</v>
      </c>
      <c r="I317" s="306" t="s">
        <v>6710</v>
      </c>
    </row>
    <row r="318" spans="2:9" ht="25.5">
      <c r="B318" s="291">
        <v>43598</v>
      </c>
      <c r="C318" s="618" t="s">
        <v>6231</v>
      </c>
      <c r="D318" s="291"/>
      <c r="E318" s="291"/>
      <c r="F318" s="291"/>
      <c r="G318" s="291" t="s">
        <v>2676</v>
      </c>
      <c r="H318" s="645" t="s">
        <v>10824</v>
      </c>
      <c r="I318" s="291" t="s">
        <v>8063</v>
      </c>
    </row>
    <row r="319" spans="2:9" ht="51">
      <c r="B319" s="291">
        <v>43595</v>
      </c>
      <c r="C319" s="618" t="s">
        <v>6231</v>
      </c>
      <c r="D319" s="619" t="s">
        <v>547</v>
      </c>
      <c r="E319" s="596" t="s">
        <v>6736</v>
      </c>
      <c r="F319" s="482"/>
      <c r="G319" s="141" t="s">
        <v>2676</v>
      </c>
      <c r="H319" s="595" t="s">
        <v>10822</v>
      </c>
      <c r="I319" s="644" t="s">
        <v>8553</v>
      </c>
    </row>
    <row r="320" spans="2:9" ht="33" customHeight="1">
      <c r="B320" s="291">
        <v>43595</v>
      </c>
      <c r="C320" s="641"/>
      <c r="D320" s="619" t="s">
        <v>547</v>
      </c>
      <c r="E320" s="482"/>
      <c r="F320" s="482"/>
      <c r="G320" s="141" t="s">
        <v>4226</v>
      </c>
      <c r="H320" s="595" t="s">
        <v>10819</v>
      </c>
      <c r="I320" s="644" t="s">
        <v>2605</v>
      </c>
    </row>
    <row r="321" spans="2:10" ht="51">
      <c r="B321" s="291">
        <v>43594</v>
      </c>
      <c r="C321" s="618" t="s">
        <v>6231</v>
      </c>
      <c r="D321" s="619" t="s">
        <v>547</v>
      </c>
      <c r="E321" s="482"/>
      <c r="F321" s="482"/>
      <c r="G321" s="141" t="s">
        <v>5706</v>
      </c>
      <c r="H321" s="595" t="s">
        <v>10816</v>
      </c>
      <c r="I321" s="644" t="s">
        <v>6071</v>
      </c>
    </row>
    <row r="322" spans="2:10" ht="25.5">
      <c r="B322" s="291">
        <v>43588</v>
      </c>
      <c r="C322" s="618" t="s">
        <v>6231</v>
      </c>
      <c r="D322" s="482"/>
      <c r="E322" s="482"/>
      <c r="F322" s="482"/>
      <c r="G322" s="141" t="s">
        <v>8412</v>
      </c>
      <c r="H322" s="642" t="s">
        <v>10931</v>
      </c>
      <c r="I322" s="644" t="s">
        <v>10932</v>
      </c>
      <c r="J322" s="637" t="s">
        <v>2456</v>
      </c>
    </row>
    <row r="323" spans="2:10" ht="25.5">
      <c r="B323" s="291">
        <v>43587</v>
      </c>
      <c r="C323" s="641"/>
      <c r="D323" s="619" t="s">
        <v>547</v>
      </c>
      <c r="E323" s="482"/>
      <c r="F323" s="482"/>
      <c r="G323" s="141" t="s">
        <v>8412</v>
      </c>
      <c r="H323" s="642" t="s">
        <v>10815</v>
      </c>
      <c r="I323" s="640" t="s">
        <v>10651</v>
      </c>
      <c r="J323" s="637"/>
    </row>
    <row r="324" spans="2:10" ht="51">
      <c r="B324" s="291">
        <v>43587</v>
      </c>
      <c r="C324" s="618" t="s">
        <v>6231</v>
      </c>
      <c r="D324" s="619" t="s">
        <v>547</v>
      </c>
      <c r="E324" s="482"/>
      <c r="F324" s="482"/>
      <c r="G324" s="141" t="s">
        <v>8412</v>
      </c>
      <c r="H324" s="595" t="s">
        <v>10814</v>
      </c>
      <c r="I324" s="643" t="s">
        <v>5999</v>
      </c>
      <c r="J324" s="637"/>
    </row>
    <row r="325" spans="2:10" ht="25.5">
      <c r="B325" s="291">
        <v>43585</v>
      </c>
      <c r="C325" s="618" t="s">
        <v>6231</v>
      </c>
      <c r="D325" s="482"/>
      <c r="E325" s="482"/>
      <c r="F325" s="482"/>
      <c r="G325" s="141" t="s">
        <v>4226</v>
      </c>
      <c r="H325" s="595" t="s">
        <v>10810</v>
      </c>
      <c r="I325" s="638" t="s">
        <v>10811</v>
      </c>
    </row>
    <row r="326" spans="2:10" ht="36.75" customHeight="1">
      <c r="B326" s="291">
        <v>43585</v>
      </c>
      <c r="C326" s="618" t="s">
        <v>6231</v>
      </c>
      <c r="D326" s="639"/>
      <c r="E326" s="482"/>
      <c r="F326" s="482"/>
      <c r="G326" s="141" t="s">
        <v>2676</v>
      </c>
      <c r="H326" s="595" t="s">
        <v>10812</v>
      </c>
      <c r="I326" s="636" t="s">
        <v>10813</v>
      </c>
    </row>
    <row r="327" spans="2:10" ht="51">
      <c r="B327" s="291">
        <v>43584</v>
      </c>
      <c r="C327" s="618" t="s">
        <v>6231</v>
      </c>
      <c r="D327" s="619" t="s">
        <v>547</v>
      </c>
      <c r="E327" s="482"/>
      <c r="F327" s="482"/>
      <c r="G327" s="141" t="s">
        <v>2676</v>
      </c>
      <c r="H327" s="595" t="s">
        <v>10809</v>
      </c>
      <c r="I327" s="636" t="s">
        <v>8199</v>
      </c>
    </row>
    <row r="328" spans="2:10" ht="52.5" customHeight="1">
      <c r="B328" s="291">
        <v>43570</v>
      </c>
      <c r="C328" s="482"/>
      <c r="D328" s="619" t="s">
        <v>547</v>
      </c>
      <c r="E328" s="482"/>
      <c r="F328" s="482"/>
      <c r="G328" s="141" t="s">
        <v>6205</v>
      </c>
      <c r="H328" s="595" t="s">
        <v>10807</v>
      </c>
      <c r="I328" s="636" t="s">
        <v>3358</v>
      </c>
    </row>
    <row r="329" spans="2:10" ht="25.5">
      <c r="B329" s="291">
        <v>43565</v>
      </c>
      <c r="C329" s="482"/>
      <c r="D329" s="619" t="s">
        <v>547</v>
      </c>
      <c r="E329" s="482"/>
      <c r="F329" s="482"/>
      <c r="G329" s="141" t="s">
        <v>8412</v>
      </c>
      <c r="H329" s="595" t="s">
        <v>10806</v>
      </c>
      <c r="I329" s="636" t="s">
        <v>10629</v>
      </c>
    </row>
    <row r="330" spans="2:10" ht="51">
      <c r="B330" s="291">
        <v>43564</v>
      </c>
      <c r="C330" s="618" t="s">
        <v>6231</v>
      </c>
      <c r="D330" s="619" t="s">
        <v>547</v>
      </c>
      <c r="E330" s="596" t="s">
        <v>6736</v>
      </c>
      <c r="F330" s="115"/>
      <c r="G330" s="141" t="s">
        <v>10805</v>
      </c>
      <c r="H330" s="595" t="s">
        <v>10804</v>
      </c>
      <c r="I330" s="636" t="s">
        <v>1583</v>
      </c>
    </row>
    <row r="331" spans="2:10">
      <c r="B331" s="291">
        <v>43563</v>
      </c>
      <c r="C331" s="291"/>
      <c r="D331" s="611"/>
      <c r="E331" s="291"/>
      <c r="F331" s="115"/>
      <c r="G331" s="141" t="s">
        <v>8227</v>
      </c>
      <c r="H331" s="595" t="s">
        <v>10802</v>
      </c>
      <c r="I331" s="635" t="s">
        <v>10803</v>
      </c>
    </row>
    <row r="332" spans="2:10" ht="25.5">
      <c r="B332" s="291">
        <v>43558</v>
      </c>
      <c r="C332" s="291"/>
      <c r="D332" s="619" t="s">
        <v>547</v>
      </c>
      <c r="E332" s="291"/>
      <c r="F332" s="115"/>
      <c r="G332" s="141" t="s">
        <v>4226</v>
      </c>
      <c r="H332" s="595" t="s">
        <v>10756</v>
      </c>
      <c r="I332" s="635" t="s">
        <v>10757</v>
      </c>
    </row>
    <row r="333" spans="2:10" ht="51">
      <c r="B333" s="291">
        <v>43556</v>
      </c>
      <c r="C333" s="618" t="s">
        <v>6231</v>
      </c>
      <c r="D333" s="619" t="s">
        <v>547</v>
      </c>
      <c r="E333" s="291"/>
      <c r="F333" s="115"/>
      <c r="G333" s="141" t="s">
        <v>2676</v>
      </c>
      <c r="H333" s="595" t="s">
        <v>10750</v>
      </c>
      <c r="I333" s="635" t="s">
        <v>10751</v>
      </c>
    </row>
    <row r="334" spans="2:10" ht="25.5">
      <c r="B334" s="291">
        <v>43556</v>
      </c>
      <c r="C334" s="610"/>
      <c r="D334" s="619" t="s">
        <v>547</v>
      </c>
      <c r="E334" s="291"/>
      <c r="F334" s="115"/>
      <c r="G334" s="141" t="s">
        <v>8412</v>
      </c>
      <c r="H334" s="595" t="s">
        <v>10753</v>
      </c>
      <c r="I334" s="635" t="s">
        <v>10752</v>
      </c>
    </row>
    <row r="335" spans="2:10" ht="51">
      <c r="B335" s="291">
        <v>43556</v>
      </c>
      <c r="C335" s="618" t="s">
        <v>6231</v>
      </c>
      <c r="D335" s="619" t="s">
        <v>547</v>
      </c>
      <c r="E335" s="596" t="s">
        <v>6736</v>
      </c>
      <c r="F335" s="115"/>
      <c r="G335" s="141" t="s">
        <v>8412</v>
      </c>
      <c r="H335" s="595" t="s">
        <v>10754</v>
      </c>
      <c r="I335" s="635" t="s">
        <v>5713</v>
      </c>
    </row>
    <row r="336" spans="2:10" ht="39" customHeight="1">
      <c r="B336" s="291">
        <v>43545</v>
      </c>
      <c r="C336" s="618" t="s">
        <v>6231</v>
      </c>
      <c r="D336" s="619" t="s">
        <v>547</v>
      </c>
      <c r="E336" s="291"/>
      <c r="F336" s="115"/>
      <c r="G336" s="141" t="s">
        <v>4226</v>
      </c>
      <c r="H336" s="595" t="s">
        <v>10749</v>
      </c>
      <c r="I336" s="635" t="s">
        <v>10748</v>
      </c>
    </row>
    <row r="337" spans="2:9" ht="38.25" customHeight="1">
      <c r="B337" s="291">
        <v>43535</v>
      </c>
      <c r="C337" s="618" t="s">
        <v>6231</v>
      </c>
      <c r="D337" s="291"/>
      <c r="E337" s="291"/>
      <c r="F337" s="115"/>
      <c r="G337" s="141" t="s">
        <v>6205</v>
      </c>
      <c r="H337" s="595" t="s">
        <v>10742</v>
      </c>
      <c r="I337" s="635" t="s">
        <v>10743</v>
      </c>
    </row>
    <row r="338" spans="2:9" ht="25.5">
      <c r="B338" s="291">
        <v>43525</v>
      </c>
      <c r="C338" s="291"/>
      <c r="D338" s="619" t="s">
        <v>547</v>
      </c>
      <c r="E338" s="291"/>
      <c r="F338" s="115"/>
      <c r="G338" s="141" t="s">
        <v>8412</v>
      </c>
      <c r="H338" s="595" t="s">
        <v>10741</v>
      </c>
      <c r="I338" s="635" t="s">
        <v>4516</v>
      </c>
    </row>
    <row r="339" spans="2:9" ht="38.25" customHeight="1">
      <c r="B339" s="291">
        <v>43523</v>
      </c>
      <c r="C339" s="618" t="s">
        <v>6231</v>
      </c>
      <c r="D339" s="291"/>
      <c r="E339" s="291"/>
      <c r="F339" s="115"/>
      <c r="G339" s="141" t="s">
        <v>10738</v>
      </c>
      <c r="H339" s="595" t="s">
        <v>10739</v>
      </c>
      <c r="I339" s="635" t="s">
        <v>6133</v>
      </c>
    </row>
    <row r="340" spans="2:9" ht="48" customHeight="1">
      <c r="B340" s="291">
        <v>43523</v>
      </c>
      <c r="C340" s="618" t="s">
        <v>6231</v>
      </c>
      <c r="D340" s="619" t="s">
        <v>547</v>
      </c>
      <c r="E340" s="291"/>
      <c r="F340" s="115"/>
      <c r="G340" s="141" t="s">
        <v>8412</v>
      </c>
      <c r="H340" s="595" t="s">
        <v>10740</v>
      </c>
      <c r="I340" s="635" t="s">
        <v>6133</v>
      </c>
    </row>
    <row r="341" spans="2:9" ht="48" customHeight="1">
      <c r="B341" s="291">
        <v>43496</v>
      </c>
      <c r="C341" s="618" t="s">
        <v>6231</v>
      </c>
      <c r="D341" s="291"/>
      <c r="E341" s="291"/>
      <c r="F341" s="115"/>
      <c r="G341" s="141" t="s">
        <v>5706</v>
      </c>
      <c r="H341" s="595" t="s">
        <v>10065</v>
      </c>
      <c r="I341" s="635" t="s">
        <v>10064</v>
      </c>
    </row>
    <row r="342" spans="2:9" ht="48" customHeight="1">
      <c r="B342" s="291">
        <v>43487</v>
      </c>
      <c r="C342" s="618" t="s">
        <v>6231</v>
      </c>
      <c r="D342" s="619" t="s">
        <v>547</v>
      </c>
      <c r="E342" s="596" t="s">
        <v>6736</v>
      </c>
      <c r="F342" s="115"/>
      <c r="G342" s="141" t="s">
        <v>2676</v>
      </c>
      <c r="H342" s="595" t="s">
        <v>10063</v>
      </c>
      <c r="I342" s="635" t="s">
        <v>2481</v>
      </c>
    </row>
    <row r="343" spans="2:9" ht="48" customHeight="1">
      <c r="B343" s="291">
        <v>43481</v>
      </c>
      <c r="C343" s="291"/>
      <c r="D343" s="619" t="s">
        <v>547</v>
      </c>
      <c r="E343" s="291"/>
      <c r="F343" s="115"/>
      <c r="G343" s="141" t="s">
        <v>8412</v>
      </c>
      <c r="H343" s="595" t="s">
        <v>10061</v>
      </c>
      <c r="I343" s="635" t="s">
        <v>6064</v>
      </c>
    </row>
    <row r="344" spans="2:9" ht="48" customHeight="1">
      <c r="B344" s="291">
        <v>43480</v>
      </c>
      <c r="C344" s="618" t="s">
        <v>6231</v>
      </c>
      <c r="D344" s="619" t="s">
        <v>547</v>
      </c>
      <c r="E344" s="596" t="s">
        <v>6736</v>
      </c>
      <c r="F344" s="115"/>
      <c r="G344" s="141" t="s">
        <v>8412</v>
      </c>
      <c r="H344" s="595" t="s">
        <v>10055</v>
      </c>
      <c r="I344" s="635" t="s">
        <v>10054</v>
      </c>
    </row>
    <row r="345" spans="2:9" ht="55.5" customHeight="1">
      <c r="B345" s="291">
        <v>43479</v>
      </c>
      <c r="C345" s="618" t="s">
        <v>6231</v>
      </c>
      <c r="D345" s="619" t="s">
        <v>547</v>
      </c>
      <c r="E345" s="596" t="s">
        <v>6736</v>
      </c>
      <c r="F345" s="115"/>
      <c r="G345" s="141" t="s">
        <v>2676</v>
      </c>
      <c r="H345" s="595" t="s">
        <v>10059</v>
      </c>
      <c r="I345" s="453" t="s">
        <v>1567</v>
      </c>
    </row>
    <row r="346" spans="2:9" ht="33" customHeight="1">
      <c r="B346" s="291">
        <v>43473</v>
      </c>
      <c r="C346" s="618" t="s">
        <v>6231</v>
      </c>
      <c r="D346" s="619" t="s">
        <v>547</v>
      </c>
      <c r="E346" s="596" t="s">
        <v>6736</v>
      </c>
      <c r="F346" s="115"/>
      <c r="G346" s="141" t="s">
        <v>8412</v>
      </c>
      <c r="H346" s="595" t="s">
        <v>10052</v>
      </c>
      <c r="I346" s="453" t="s">
        <v>10053</v>
      </c>
    </row>
    <row r="347" spans="2:9" ht="24" customHeight="1">
      <c r="B347" s="291">
        <v>43467</v>
      </c>
      <c r="C347" s="618" t="s">
        <v>6231</v>
      </c>
      <c r="D347" s="619" t="s">
        <v>547</v>
      </c>
      <c r="E347" s="596" t="s">
        <v>6736</v>
      </c>
      <c r="F347" s="115"/>
      <c r="G347" s="141" t="s">
        <v>4226</v>
      </c>
      <c r="H347" s="595" t="s">
        <v>10047</v>
      </c>
      <c r="I347" s="453" t="s">
        <v>2904</v>
      </c>
    </row>
    <row r="348" spans="2:9" ht="24" customHeight="1">
      <c r="B348" s="291">
        <v>43467</v>
      </c>
      <c r="C348" s="115"/>
      <c r="D348" s="619" t="s">
        <v>547</v>
      </c>
      <c r="E348" s="115"/>
      <c r="F348" s="115"/>
      <c r="G348" s="141" t="s">
        <v>8412</v>
      </c>
      <c r="H348" s="595" t="s">
        <v>10046</v>
      </c>
      <c r="I348" s="453" t="s">
        <v>4338</v>
      </c>
    </row>
    <row r="349" spans="2:9" ht="21" customHeight="1">
      <c r="B349" s="291">
        <v>43465</v>
      </c>
      <c r="C349" s="618" t="s">
        <v>6231</v>
      </c>
      <c r="D349" s="619" t="s">
        <v>547</v>
      </c>
      <c r="E349" s="596" t="s">
        <v>6736</v>
      </c>
      <c r="F349" s="115"/>
      <c r="G349" s="141" t="s">
        <v>8412</v>
      </c>
      <c r="H349" s="595" t="s">
        <v>10045</v>
      </c>
      <c r="I349" s="453" t="s">
        <v>2622</v>
      </c>
    </row>
    <row r="350" spans="2:9" ht="27" customHeight="1">
      <c r="B350" s="291">
        <v>43465</v>
      </c>
      <c r="C350" s="115"/>
      <c r="D350" s="619" t="s">
        <v>547</v>
      </c>
      <c r="E350" s="115"/>
      <c r="F350" s="115"/>
      <c r="G350" s="141" t="s">
        <v>10042</v>
      </c>
      <c r="H350" s="595" t="s">
        <v>10043</v>
      </c>
      <c r="I350" s="453" t="s">
        <v>10044</v>
      </c>
    </row>
    <row r="351" spans="2:9" ht="30" customHeight="1">
      <c r="B351" s="291">
        <v>43461</v>
      </c>
      <c r="C351" s="115"/>
      <c r="D351" s="619" t="s">
        <v>547</v>
      </c>
      <c r="E351" s="115"/>
      <c r="F351" s="115"/>
      <c r="G351" s="141" t="s">
        <v>4226</v>
      </c>
      <c r="H351" s="595" t="s">
        <v>10039</v>
      </c>
      <c r="I351" s="453" t="s">
        <v>10040</v>
      </c>
    </row>
    <row r="352" spans="2:9" ht="51">
      <c r="B352" s="291">
        <v>43455</v>
      </c>
      <c r="C352" s="618" t="s">
        <v>6231</v>
      </c>
      <c r="D352" s="619" t="s">
        <v>547</v>
      </c>
      <c r="E352" s="115"/>
      <c r="F352" s="115"/>
      <c r="G352" s="141" t="s">
        <v>4278</v>
      </c>
      <c r="H352" s="595" t="s">
        <v>10037</v>
      </c>
      <c r="I352" s="453" t="s">
        <v>10038</v>
      </c>
    </row>
    <row r="353" spans="2:9" ht="25.5">
      <c r="B353" s="291">
        <v>43455</v>
      </c>
      <c r="C353" s="115"/>
      <c r="D353" s="619" t="s">
        <v>547</v>
      </c>
      <c r="E353" s="596" t="s">
        <v>6736</v>
      </c>
      <c r="F353" s="115"/>
      <c r="G353" s="141" t="s">
        <v>2676</v>
      </c>
      <c r="H353" s="595" t="s">
        <v>10035</v>
      </c>
      <c r="I353" s="453" t="s">
        <v>10036</v>
      </c>
    </row>
    <row r="354" spans="2:9" ht="25.5">
      <c r="B354" s="291">
        <v>43447</v>
      </c>
      <c r="C354" s="618" t="s">
        <v>6231</v>
      </c>
      <c r="D354" s="611"/>
      <c r="E354" s="115"/>
      <c r="F354" s="115"/>
      <c r="G354" s="141" t="s">
        <v>5706</v>
      </c>
      <c r="H354" s="595" t="s">
        <v>10030</v>
      </c>
      <c r="I354" s="453" t="s">
        <v>8009</v>
      </c>
    </row>
    <row r="355" spans="2:9" ht="25.5">
      <c r="B355" s="291">
        <v>43439</v>
      </c>
      <c r="C355" s="115"/>
      <c r="D355" s="619" t="s">
        <v>547</v>
      </c>
      <c r="E355" s="608"/>
      <c r="F355" s="597"/>
      <c r="G355" s="141" t="s">
        <v>4226</v>
      </c>
      <c r="H355" s="595" t="s">
        <v>10028</v>
      </c>
      <c r="I355" s="453" t="s">
        <v>10029</v>
      </c>
    </row>
    <row r="356" spans="2:9" ht="25.5">
      <c r="B356" s="291">
        <v>43437</v>
      </c>
      <c r="C356" s="610"/>
      <c r="D356" s="611"/>
      <c r="E356" s="596" t="s">
        <v>6736</v>
      </c>
      <c r="F356" s="115"/>
      <c r="G356" s="141" t="s">
        <v>8412</v>
      </c>
      <c r="H356" s="595" t="s">
        <v>10023</v>
      </c>
      <c r="I356" s="456" t="s">
        <v>6181</v>
      </c>
    </row>
    <row r="357" spans="2:9" ht="25.5">
      <c r="B357" s="291">
        <v>43437</v>
      </c>
      <c r="C357" s="115"/>
      <c r="D357" s="115"/>
      <c r="E357" s="115"/>
      <c r="F357" s="147" t="s">
        <v>115</v>
      </c>
      <c r="G357" s="141" t="s">
        <v>6554</v>
      </c>
      <c r="H357" s="595" t="s">
        <v>10026</v>
      </c>
      <c r="I357" s="633" t="s">
        <v>10027</v>
      </c>
    </row>
    <row r="358" spans="2:9" ht="25.5">
      <c r="B358" s="291">
        <v>43434</v>
      </c>
      <c r="C358" s="618" t="s">
        <v>6231</v>
      </c>
      <c r="D358" s="619" t="s">
        <v>547</v>
      </c>
      <c r="E358" s="596" t="s">
        <v>6736</v>
      </c>
      <c r="F358" s="115"/>
      <c r="G358" s="141" t="s">
        <v>8412</v>
      </c>
      <c r="H358" s="595" t="s">
        <v>10022</v>
      </c>
      <c r="I358" s="607" t="s">
        <v>2899</v>
      </c>
    </row>
    <row r="359" spans="2:9" ht="25.5">
      <c r="B359" s="291">
        <v>43432</v>
      </c>
      <c r="C359" s="610"/>
      <c r="D359" s="619" t="s">
        <v>547</v>
      </c>
      <c r="E359" s="596" t="s">
        <v>6736</v>
      </c>
      <c r="F359" s="291"/>
      <c r="G359" s="141" t="s">
        <v>8412</v>
      </c>
      <c r="H359" s="595" t="s">
        <v>10021</v>
      </c>
      <c r="I359" s="617" t="s">
        <v>2476</v>
      </c>
    </row>
    <row r="360" spans="2:9" ht="25.5">
      <c r="B360" s="291">
        <v>43431</v>
      </c>
      <c r="C360" s="115"/>
      <c r="D360" s="619" t="s">
        <v>547</v>
      </c>
      <c r="E360" s="608"/>
      <c r="F360" s="597"/>
      <c r="G360" s="141" t="s">
        <v>6720</v>
      </c>
      <c r="H360" s="595" t="s">
        <v>10020</v>
      </c>
      <c r="I360" s="607" t="s">
        <v>5989</v>
      </c>
    </row>
    <row r="361" spans="2:9" ht="25.5">
      <c r="B361" s="291">
        <v>43431</v>
      </c>
      <c r="C361" s="618" t="s">
        <v>6231</v>
      </c>
      <c r="D361" s="619" t="s">
        <v>547</v>
      </c>
      <c r="E361" s="115"/>
      <c r="F361" s="115"/>
      <c r="G361" s="141" t="s">
        <v>6720</v>
      </c>
      <c r="H361" s="595" t="s">
        <v>10019</v>
      </c>
      <c r="I361" s="607" t="s">
        <v>6301</v>
      </c>
    </row>
    <row r="362" spans="2:9" ht="25.5">
      <c r="B362" s="291">
        <v>43427</v>
      </c>
      <c r="C362" s="618" t="s">
        <v>6231</v>
      </c>
      <c r="D362" s="619" t="s">
        <v>547</v>
      </c>
      <c r="E362" s="596" t="s">
        <v>6736</v>
      </c>
      <c r="F362" s="115"/>
      <c r="G362" s="141" t="s">
        <v>4226</v>
      </c>
      <c r="H362" s="595" t="s">
        <v>10014</v>
      </c>
      <c r="I362" s="607" t="s">
        <v>10013</v>
      </c>
    </row>
    <row r="363" spans="2:9" ht="25.5">
      <c r="B363" s="291">
        <v>43417</v>
      </c>
      <c r="C363" s="610"/>
      <c r="D363" s="611"/>
      <c r="E363" s="596" t="s">
        <v>6736</v>
      </c>
      <c r="F363" s="115"/>
      <c r="G363" s="141" t="s">
        <v>9332</v>
      </c>
      <c r="H363" s="595" t="s">
        <v>10012</v>
      </c>
      <c r="I363" s="607" t="s">
        <v>10011</v>
      </c>
    </row>
    <row r="364" spans="2:9" ht="25.5">
      <c r="B364" s="291">
        <v>43411</v>
      </c>
      <c r="C364" s="618" t="s">
        <v>6231</v>
      </c>
      <c r="D364" s="619" t="s">
        <v>547</v>
      </c>
      <c r="E364" s="596" t="s">
        <v>6736</v>
      </c>
      <c r="F364" s="115"/>
      <c r="G364" s="141" t="s">
        <v>8412</v>
      </c>
      <c r="H364" s="595" t="s">
        <v>10010</v>
      </c>
      <c r="I364" s="607" t="s">
        <v>10009</v>
      </c>
    </row>
    <row r="365" spans="2:9" ht="25.5">
      <c r="B365" s="291">
        <v>43404</v>
      </c>
      <c r="C365" s="115"/>
      <c r="D365" s="619" t="s">
        <v>547</v>
      </c>
      <c r="E365" s="608"/>
      <c r="F365" s="597"/>
      <c r="G365" s="141" t="s">
        <v>5706</v>
      </c>
      <c r="H365" s="136" t="s">
        <v>10007</v>
      </c>
      <c r="I365" s="141" t="s">
        <v>10006</v>
      </c>
    </row>
    <row r="366" spans="2:9" ht="25.5">
      <c r="B366" s="291">
        <v>43403</v>
      </c>
      <c r="C366" s="618" t="s">
        <v>6231</v>
      </c>
      <c r="D366" s="611"/>
      <c r="E366" s="115"/>
      <c r="F366" s="115"/>
      <c r="G366" s="141" t="s">
        <v>6720</v>
      </c>
      <c r="H366" s="136" t="s">
        <v>10005</v>
      </c>
      <c r="I366" s="141" t="s">
        <v>7806</v>
      </c>
    </row>
    <row r="367" spans="2:9" ht="25.5">
      <c r="B367" s="291">
        <v>43403</v>
      </c>
      <c r="C367" s="610"/>
      <c r="D367" s="619" t="s">
        <v>547</v>
      </c>
      <c r="E367" s="596" t="s">
        <v>6736</v>
      </c>
      <c r="F367" s="291"/>
      <c r="G367" s="141" t="s">
        <v>8412</v>
      </c>
      <c r="H367" s="632" t="s">
        <v>10004</v>
      </c>
      <c r="I367" s="602" t="s">
        <v>10003</v>
      </c>
    </row>
    <row r="368" spans="2:9" ht="25.5">
      <c r="B368" s="291">
        <v>43402</v>
      </c>
      <c r="C368" s="618" t="s">
        <v>6231</v>
      </c>
      <c r="D368" s="619" t="s">
        <v>547</v>
      </c>
      <c r="E368" s="596" t="s">
        <v>6736</v>
      </c>
      <c r="F368" s="115"/>
      <c r="G368" s="141" t="s">
        <v>5706</v>
      </c>
      <c r="H368" s="632" t="s">
        <v>10002</v>
      </c>
      <c r="I368" s="602" t="s">
        <v>1477</v>
      </c>
    </row>
    <row r="369" spans="2:9" ht="25.5">
      <c r="B369" s="291">
        <v>43402</v>
      </c>
      <c r="C369" s="610"/>
      <c r="D369" s="619" t="s">
        <v>547</v>
      </c>
      <c r="E369" s="596" t="s">
        <v>6736</v>
      </c>
      <c r="F369" s="291"/>
      <c r="G369" s="141" t="s">
        <v>8412</v>
      </c>
      <c r="H369" s="300" t="s">
        <v>10001</v>
      </c>
      <c r="I369" s="602" t="s">
        <v>6582</v>
      </c>
    </row>
    <row r="370" spans="2:9">
      <c r="B370" s="115">
        <v>43398</v>
      </c>
      <c r="C370" s="115"/>
      <c r="D370" s="619" t="s">
        <v>547</v>
      </c>
      <c r="E370" s="608"/>
      <c r="F370" s="597"/>
      <c r="G370" s="141" t="s">
        <v>8412</v>
      </c>
      <c r="H370" s="595" t="s">
        <v>10000</v>
      </c>
      <c r="I370" s="607" t="s">
        <v>1721</v>
      </c>
    </row>
    <row r="371" spans="2:9" ht="25.5">
      <c r="B371" s="115">
        <v>43395</v>
      </c>
      <c r="C371" s="618" t="s">
        <v>6231</v>
      </c>
      <c r="D371" s="619" t="s">
        <v>547</v>
      </c>
      <c r="E371" s="596" t="s">
        <v>6736</v>
      </c>
      <c r="F371" s="115"/>
      <c r="G371" s="141" t="s">
        <v>6720</v>
      </c>
      <c r="H371" s="595" t="s">
        <v>9999</v>
      </c>
      <c r="I371" s="607" t="s">
        <v>8570</v>
      </c>
    </row>
    <row r="372" spans="2:9" ht="25.5">
      <c r="B372" s="115">
        <v>43390</v>
      </c>
      <c r="C372" s="610"/>
      <c r="D372" s="619" t="s">
        <v>547</v>
      </c>
      <c r="E372" s="596" t="s">
        <v>6736</v>
      </c>
      <c r="F372" s="291"/>
      <c r="G372" s="141" t="s">
        <v>8412</v>
      </c>
      <c r="H372" s="595" t="s">
        <v>9997</v>
      </c>
      <c r="I372" s="607" t="s">
        <v>2988</v>
      </c>
    </row>
    <row r="373" spans="2:9" ht="25.5">
      <c r="B373" s="115">
        <v>43375</v>
      </c>
      <c r="C373" s="618" t="s">
        <v>6231</v>
      </c>
      <c r="D373" s="619" t="s">
        <v>547</v>
      </c>
      <c r="E373" s="596" t="s">
        <v>6736</v>
      </c>
      <c r="F373" s="115"/>
      <c r="G373" s="141" t="s">
        <v>4226</v>
      </c>
      <c r="H373" s="595" t="s">
        <v>9993</v>
      </c>
      <c r="I373" s="607" t="s">
        <v>802</v>
      </c>
    </row>
    <row r="374" spans="2:9" ht="25.5">
      <c r="B374" s="115">
        <v>43374</v>
      </c>
      <c r="C374" s="618" t="s">
        <v>6231</v>
      </c>
      <c r="D374" s="619" t="s">
        <v>547</v>
      </c>
      <c r="E374" s="596" t="s">
        <v>6736</v>
      </c>
      <c r="F374" s="291"/>
      <c r="G374" s="141" t="s">
        <v>9989</v>
      </c>
      <c r="H374" s="595" t="s">
        <v>9986</v>
      </c>
      <c r="I374" s="607" t="s">
        <v>1582</v>
      </c>
    </row>
    <row r="375" spans="2:9" ht="25.5">
      <c r="B375" s="115">
        <v>43374</v>
      </c>
      <c r="C375" s="610"/>
      <c r="D375" s="619" t="s">
        <v>547</v>
      </c>
      <c r="E375" s="596" t="s">
        <v>6736</v>
      </c>
      <c r="F375" s="291"/>
      <c r="G375" s="141" t="s">
        <v>6205</v>
      </c>
      <c r="H375" s="595" t="s">
        <v>9990</v>
      </c>
      <c r="I375" s="607" t="s">
        <v>3270</v>
      </c>
    </row>
    <row r="376" spans="2:9">
      <c r="B376" s="115">
        <v>43360</v>
      </c>
      <c r="C376" s="115"/>
      <c r="D376" s="619" t="s">
        <v>547</v>
      </c>
      <c r="E376" s="608"/>
      <c r="F376" s="597"/>
      <c r="G376" s="141" t="s">
        <v>9966</v>
      </c>
      <c r="H376" s="595" t="s">
        <v>9967</v>
      </c>
      <c r="I376" s="607" t="s">
        <v>9969</v>
      </c>
    </row>
    <row r="377" spans="2:9" ht="25.5">
      <c r="B377" s="115">
        <v>43355</v>
      </c>
      <c r="C377" s="610"/>
      <c r="D377" s="619" t="s">
        <v>547</v>
      </c>
      <c r="E377" s="620" t="s">
        <v>6736</v>
      </c>
      <c r="F377" s="115"/>
      <c r="G377" s="141" t="s">
        <v>8412</v>
      </c>
      <c r="H377" s="595" t="s">
        <v>9984</v>
      </c>
      <c r="I377" s="607" t="s">
        <v>8274</v>
      </c>
    </row>
    <row r="378" spans="2:9" ht="25.5">
      <c r="B378" s="115">
        <v>43354</v>
      </c>
      <c r="C378" s="618" t="s">
        <v>6231</v>
      </c>
      <c r="D378" s="619" t="s">
        <v>547</v>
      </c>
      <c r="E378" s="115"/>
      <c r="F378" s="115"/>
      <c r="G378" s="141" t="s">
        <v>4226</v>
      </c>
      <c r="H378" s="595" t="s">
        <v>9963</v>
      </c>
      <c r="I378" s="607" t="s">
        <v>9962</v>
      </c>
    </row>
    <row r="379" spans="2:9" ht="25.5">
      <c r="B379" s="115">
        <v>43354</v>
      </c>
      <c r="C379" s="618" t="s">
        <v>6231</v>
      </c>
      <c r="D379" s="611"/>
      <c r="E379" s="115"/>
      <c r="F379" s="115"/>
      <c r="G379" s="141" t="s">
        <v>6720</v>
      </c>
      <c r="H379" s="595" t="s">
        <v>9964</v>
      </c>
      <c r="I379" s="607" t="s">
        <v>7900</v>
      </c>
    </row>
    <row r="380" spans="2:9" ht="25.5">
      <c r="B380" s="115">
        <v>43353</v>
      </c>
      <c r="C380" s="610"/>
      <c r="D380" s="619" t="s">
        <v>547</v>
      </c>
      <c r="E380" s="620" t="s">
        <v>6736</v>
      </c>
      <c r="F380" s="115"/>
      <c r="G380" s="141" t="s">
        <v>4226</v>
      </c>
      <c r="H380" s="595" t="s">
        <v>9958</v>
      </c>
      <c r="I380" s="607" t="s">
        <v>9959</v>
      </c>
    </row>
    <row r="381" spans="2:9" ht="25.5">
      <c r="B381" s="115">
        <v>43353</v>
      </c>
      <c r="C381" s="618" t="s">
        <v>6231</v>
      </c>
      <c r="D381" s="619" t="s">
        <v>547</v>
      </c>
      <c r="E381" s="596" t="s">
        <v>6736</v>
      </c>
      <c r="F381" s="291"/>
      <c r="G381" s="141" t="s">
        <v>5706</v>
      </c>
      <c r="H381" s="595" t="s">
        <v>9960</v>
      </c>
      <c r="I381" s="617" t="s">
        <v>7068</v>
      </c>
    </row>
    <row r="382" spans="2:9" s="215" customFormat="1" ht="25.5">
      <c r="B382" s="115">
        <v>43343</v>
      </c>
      <c r="C382" s="618" t="s">
        <v>6231</v>
      </c>
      <c r="D382" s="619" t="s">
        <v>547</v>
      </c>
      <c r="E382" s="115"/>
      <c r="F382" s="115"/>
      <c r="G382" s="141" t="s">
        <v>6720</v>
      </c>
      <c r="H382" s="595" t="s">
        <v>9957</v>
      </c>
      <c r="I382" s="607" t="s">
        <v>5473</v>
      </c>
    </row>
    <row r="383" spans="2:9" ht="25.5">
      <c r="B383" s="115">
        <v>43315</v>
      </c>
      <c r="C383" s="618" t="s">
        <v>6231</v>
      </c>
      <c r="D383" s="619" t="s">
        <v>547</v>
      </c>
      <c r="E383" s="115"/>
      <c r="F383" s="115"/>
      <c r="G383" s="141" t="s">
        <v>8412</v>
      </c>
      <c r="H383" s="595" t="s">
        <v>9955</v>
      </c>
      <c r="I383" s="141" t="s">
        <v>9954</v>
      </c>
    </row>
    <row r="384" spans="2:9" ht="25.5">
      <c r="B384" s="115">
        <v>43315</v>
      </c>
      <c r="C384" s="115"/>
      <c r="D384" s="619" t="s">
        <v>547</v>
      </c>
      <c r="E384" s="608"/>
      <c r="F384" s="597"/>
      <c r="G384" s="141" t="s">
        <v>8412</v>
      </c>
      <c r="H384" s="595" t="s">
        <v>9953</v>
      </c>
      <c r="I384" s="607" t="s">
        <v>4910</v>
      </c>
    </row>
    <row r="385" spans="2:9" ht="25.5">
      <c r="B385" s="115">
        <v>43313</v>
      </c>
      <c r="C385" s="115"/>
      <c r="D385" s="619" t="s">
        <v>547</v>
      </c>
      <c r="E385" s="608"/>
      <c r="F385" s="597"/>
      <c r="G385" s="141" t="s">
        <v>8412</v>
      </c>
      <c r="H385" s="595" t="s">
        <v>9952</v>
      </c>
      <c r="I385" s="607" t="s">
        <v>3921</v>
      </c>
    </row>
    <row r="386" spans="2:9" ht="25.5">
      <c r="B386" s="115">
        <v>43299</v>
      </c>
      <c r="C386" s="618" t="s">
        <v>6231</v>
      </c>
      <c r="D386" s="611"/>
      <c r="E386" s="115"/>
      <c r="F386" s="115"/>
      <c r="G386" s="141" t="s">
        <v>8412</v>
      </c>
      <c r="H386" s="595" t="s">
        <v>9950</v>
      </c>
      <c r="I386" s="607" t="s">
        <v>8069</v>
      </c>
    </row>
    <row r="387" spans="2:9" ht="25.5">
      <c r="B387" s="115">
        <v>43299</v>
      </c>
      <c r="C387" s="618" t="s">
        <v>6231</v>
      </c>
      <c r="D387" s="611"/>
      <c r="E387" s="115"/>
      <c r="F387" s="115"/>
      <c r="G387" s="141" t="s">
        <v>8412</v>
      </c>
      <c r="H387" s="595" t="s">
        <v>9951</v>
      </c>
      <c r="I387" s="607" t="s">
        <v>6567</v>
      </c>
    </row>
    <row r="388" spans="2:9" ht="25.5">
      <c r="B388" s="115">
        <v>43297</v>
      </c>
      <c r="C388" s="115"/>
      <c r="D388" s="619" t="s">
        <v>547</v>
      </c>
      <c r="E388" s="608"/>
      <c r="F388" s="597"/>
      <c r="G388" s="141" t="s">
        <v>5706</v>
      </c>
      <c r="H388" s="595" t="s">
        <v>9949</v>
      </c>
      <c r="I388" s="607" t="s">
        <v>9948</v>
      </c>
    </row>
    <row r="389" spans="2:9" ht="25.5">
      <c r="B389" s="115">
        <v>43292</v>
      </c>
      <c r="C389" s="618" t="s">
        <v>6231</v>
      </c>
      <c r="D389" s="619" t="s">
        <v>547</v>
      </c>
      <c r="E389" s="115"/>
      <c r="F389" s="115"/>
      <c r="G389" s="141" t="s">
        <v>5706</v>
      </c>
      <c r="H389" s="595" t="s">
        <v>9946</v>
      </c>
      <c r="I389" s="607" t="s">
        <v>9947</v>
      </c>
    </row>
    <row r="390" spans="2:9" ht="25.5">
      <c r="B390" s="115">
        <v>43290</v>
      </c>
      <c r="C390" s="618" t="s">
        <v>6231</v>
      </c>
      <c r="D390" s="619" t="s">
        <v>547</v>
      </c>
      <c r="E390" s="596" t="s">
        <v>6736</v>
      </c>
      <c r="F390" s="291"/>
      <c r="G390" s="141" t="s">
        <v>4226</v>
      </c>
      <c r="H390" s="595" t="s">
        <v>9944</v>
      </c>
      <c r="I390" s="607" t="s">
        <v>9943</v>
      </c>
    </row>
    <row r="391" spans="2:9" ht="25.5">
      <c r="B391" s="115">
        <v>43277</v>
      </c>
      <c r="C391" s="618" t="s">
        <v>6231</v>
      </c>
      <c r="D391" s="619" t="s">
        <v>547</v>
      </c>
      <c r="E391" s="596" t="s">
        <v>6736</v>
      </c>
      <c r="F391" s="291"/>
      <c r="G391" s="141" t="s">
        <v>8227</v>
      </c>
      <c r="H391" s="595" t="s">
        <v>9906</v>
      </c>
      <c r="I391" s="306" t="s">
        <v>9908</v>
      </c>
    </row>
    <row r="392" spans="2:9" ht="25.5">
      <c r="B392" s="115">
        <v>43277</v>
      </c>
      <c r="C392" s="618" t="s">
        <v>6231</v>
      </c>
      <c r="D392" s="619" t="s">
        <v>547</v>
      </c>
      <c r="E392" s="596" t="s">
        <v>6736</v>
      </c>
      <c r="F392" s="291"/>
      <c r="G392" s="141" t="s">
        <v>9919</v>
      </c>
      <c r="H392" s="595" t="s">
        <v>9939</v>
      </c>
      <c r="I392" s="306" t="s">
        <v>9920</v>
      </c>
    </row>
    <row r="393" spans="2:9" ht="25.5">
      <c r="B393" s="115">
        <v>43276</v>
      </c>
      <c r="C393" s="618" t="s">
        <v>6231</v>
      </c>
      <c r="D393" s="619" t="s">
        <v>547</v>
      </c>
      <c r="E393" s="115"/>
      <c r="F393" s="115"/>
      <c r="G393" s="141" t="s">
        <v>6720</v>
      </c>
      <c r="H393" s="595" t="s">
        <v>9917</v>
      </c>
      <c r="I393" s="306" t="s">
        <v>2646</v>
      </c>
    </row>
    <row r="394" spans="2:9" ht="25.5">
      <c r="B394" s="115">
        <v>43266</v>
      </c>
      <c r="C394" s="610"/>
      <c r="D394" s="619" t="s">
        <v>547</v>
      </c>
      <c r="E394" s="620" t="s">
        <v>6736</v>
      </c>
      <c r="F394" s="115"/>
      <c r="G394" s="141" t="s">
        <v>8412</v>
      </c>
      <c r="H394" s="595" t="s">
        <v>9905</v>
      </c>
      <c r="I394" s="304" t="s">
        <v>1884</v>
      </c>
    </row>
    <row r="395" spans="2:9" ht="25.5">
      <c r="B395" s="115">
        <v>43266</v>
      </c>
      <c r="C395" s="618" t="s">
        <v>6231</v>
      </c>
      <c r="D395" s="619" t="s">
        <v>547</v>
      </c>
      <c r="E395" s="115"/>
      <c r="F395" s="115"/>
      <c r="G395" s="141" t="s">
        <v>8412</v>
      </c>
      <c r="H395" s="595" t="s">
        <v>9904</v>
      </c>
      <c r="I395" s="304" t="s">
        <v>4555</v>
      </c>
    </row>
    <row r="396" spans="2:9" ht="25.5">
      <c r="B396" s="115">
        <v>43265</v>
      </c>
      <c r="C396" s="618" t="s">
        <v>6231</v>
      </c>
      <c r="D396" s="619" t="s">
        <v>547</v>
      </c>
      <c r="E396" s="596" t="s">
        <v>6736</v>
      </c>
      <c r="F396" s="291"/>
      <c r="G396" s="141" t="s">
        <v>4226</v>
      </c>
      <c r="H396" s="595" t="s">
        <v>9902</v>
      </c>
      <c r="I396" s="304" t="s">
        <v>5780</v>
      </c>
    </row>
    <row r="397" spans="2:9" ht="25.5">
      <c r="B397" s="115">
        <v>43264</v>
      </c>
      <c r="C397" s="618" t="s">
        <v>6231</v>
      </c>
      <c r="D397" s="619" t="s">
        <v>547</v>
      </c>
      <c r="E397" s="115"/>
      <c r="F397" s="115"/>
      <c r="G397" s="141" t="s">
        <v>6720</v>
      </c>
      <c r="H397" s="595" t="s">
        <v>9897</v>
      </c>
      <c r="I397" s="304" t="s">
        <v>2660</v>
      </c>
    </row>
    <row r="398" spans="2:9" ht="25.5">
      <c r="B398" s="115">
        <v>43262</v>
      </c>
      <c r="C398" s="618" t="s">
        <v>6231</v>
      </c>
      <c r="D398" s="619" t="s">
        <v>547</v>
      </c>
      <c r="E398" s="596" t="s">
        <v>6736</v>
      </c>
      <c r="F398" s="291"/>
      <c r="G398" s="141" t="s">
        <v>6720</v>
      </c>
      <c r="H398" s="595" t="s">
        <v>9896</v>
      </c>
      <c r="I398" s="304" t="s">
        <v>8553</v>
      </c>
    </row>
    <row r="399" spans="2:9" ht="25.5">
      <c r="B399" s="115">
        <v>43258</v>
      </c>
      <c r="C399" s="610"/>
      <c r="D399" s="619" t="s">
        <v>547</v>
      </c>
      <c r="E399" s="620" t="s">
        <v>6736</v>
      </c>
      <c r="F399" s="115"/>
      <c r="G399" s="210" t="s">
        <v>8412</v>
      </c>
      <c r="H399" s="595" t="s">
        <v>9895</v>
      </c>
      <c r="I399" s="304" t="s">
        <v>708</v>
      </c>
    </row>
    <row r="400" spans="2:9" ht="25.5">
      <c r="B400" s="115">
        <v>43257</v>
      </c>
      <c r="C400" s="618" t="s">
        <v>6231</v>
      </c>
      <c r="D400" s="611"/>
      <c r="E400" s="115"/>
      <c r="F400" s="115"/>
      <c r="G400" s="141" t="s">
        <v>4226</v>
      </c>
      <c r="H400" s="595" t="s">
        <v>9893</v>
      </c>
      <c r="I400" s="304" t="s">
        <v>8043</v>
      </c>
    </row>
    <row r="401" spans="2:9" ht="25.5">
      <c r="B401" s="115">
        <v>43256</v>
      </c>
      <c r="C401" s="618" t="s">
        <v>6231</v>
      </c>
      <c r="D401" s="619" t="s">
        <v>547</v>
      </c>
      <c r="E401" s="115"/>
      <c r="F401" s="115"/>
      <c r="G401" s="141" t="s">
        <v>4226</v>
      </c>
      <c r="H401" s="595" t="s">
        <v>9885</v>
      </c>
      <c r="I401" s="304" t="s">
        <v>9886</v>
      </c>
    </row>
    <row r="402" spans="2:9" ht="25.5">
      <c r="B402" s="115">
        <v>43256</v>
      </c>
      <c r="C402" s="618" t="s">
        <v>6231</v>
      </c>
      <c r="D402" s="619" t="s">
        <v>547</v>
      </c>
      <c r="E402" s="596" t="s">
        <v>6736</v>
      </c>
      <c r="F402" s="291"/>
      <c r="G402" s="141" t="s">
        <v>9339</v>
      </c>
      <c r="H402" s="595" t="s">
        <v>9889</v>
      </c>
      <c r="I402" s="304" t="s">
        <v>5780</v>
      </c>
    </row>
    <row r="403" spans="2:9" ht="25.5">
      <c r="B403" s="115">
        <v>43250</v>
      </c>
      <c r="C403" s="618" t="s">
        <v>6231</v>
      </c>
      <c r="D403" s="611"/>
      <c r="E403" s="115"/>
      <c r="F403" s="115"/>
      <c r="G403" s="141" t="s">
        <v>6205</v>
      </c>
      <c r="H403" s="595" t="s">
        <v>9884</v>
      </c>
      <c r="I403" s="304" t="s">
        <v>8527</v>
      </c>
    </row>
    <row r="404" spans="2:9" ht="25.5">
      <c r="B404" s="115">
        <v>43249</v>
      </c>
      <c r="C404" s="610"/>
      <c r="D404" s="619" t="s">
        <v>547</v>
      </c>
      <c r="E404" s="620" t="s">
        <v>6736</v>
      </c>
      <c r="F404" s="115"/>
      <c r="G404" s="141" t="s">
        <v>6720</v>
      </c>
      <c r="H404" s="595" t="s">
        <v>9883</v>
      </c>
      <c r="I404" s="304" t="s">
        <v>5992</v>
      </c>
    </row>
    <row r="405" spans="2:9" ht="25.5">
      <c r="B405" s="115">
        <v>43242</v>
      </c>
      <c r="C405" s="618" t="s">
        <v>6231</v>
      </c>
      <c r="D405" s="619" t="s">
        <v>547</v>
      </c>
      <c r="E405" s="596" t="s">
        <v>6736</v>
      </c>
      <c r="F405" s="291"/>
      <c r="G405" s="141" t="s">
        <v>7084</v>
      </c>
      <c r="H405" s="595" t="s">
        <v>9881</v>
      </c>
      <c r="I405" s="304" t="s">
        <v>7802</v>
      </c>
    </row>
    <row r="406" spans="2:9" ht="25.5">
      <c r="B406" s="115">
        <v>43242</v>
      </c>
      <c r="C406" s="610"/>
      <c r="D406" s="619" t="s">
        <v>547</v>
      </c>
      <c r="E406" s="620" t="s">
        <v>6736</v>
      </c>
      <c r="F406" s="115"/>
      <c r="G406" s="141" t="s">
        <v>6720</v>
      </c>
      <c r="H406" s="300" t="s">
        <v>9882</v>
      </c>
      <c r="I406" s="141" t="s">
        <v>743</v>
      </c>
    </row>
    <row r="407" spans="2:9" ht="25.5">
      <c r="B407" s="291">
        <v>43238</v>
      </c>
      <c r="C407" s="618" t="s">
        <v>6231</v>
      </c>
      <c r="D407" s="619" t="s">
        <v>547</v>
      </c>
      <c r="E407" s="596" t="s">
        <v>6736</v>
      </c>
      <c r="F407" s="291"/>
      <c r="G407" s="210" t="s">
        <v>8412</v>
      </c>
      <c r="H407" s="300" t="s">
        <v>9879</v>
      </c>
      <c r="I407" s="617" t="s">
        <v>4035</v>
      </c>
    </row>
    <row r="408" spans="2:9" ht="25.5">
      <c r="B408" s="115">
        <v>43236</v>
      </c>
      <c r="C408" s="618" t="s">
        <v>6231</v>
      </c>
      <c r="D408" s="619" t="s">
        <v>547</v>
      </c>
      <c r="E408" s="620" t="s">
        <v>6736</v>
      </c>
      <c r="F408" s="115"/>
      <c r="G408" s="141" t="s">
        <v>4226</v>
      </c>
      <c r="H408" s="595" t="s">
        <v>9392</v>
      </c>
      <c r="I408" s="607" t="s">
        <v>667</v>
      </c>
    </row>
    <row r="409" spans="2:9" ht="25.5">
      <c r="B409" s="115">
        <v>43236</v>
      </c>
      <c r="C409" s="618" t="s">
        <v>6231</v>
      </c>
      <c r="D409" s="619" t="s">
        <v>547</v>
      </c>
      <c r="E409" s="620" t="s">
        <v>6736</v>
      </c>
      <c r="F409" s="115"/>
      <c r="G409" s="141" t="s">
        <v>6720</v>
      </c>
      <c r="H409" s="595" t="s">
        <v>9395</v>
      </c>
      <c r="I409" s="607" t="s">
        <v>1493</v>
      </c>
    </row>
    <row r="410" spans="2:9" ht="25.5">
      <c r="B410" s="115">
        <v>43231</v>
      </c>
      <c r="C410" s="618" t="s">
        <v>6231</v>
      </c>
      <c r="D410" s="611"/>
      <c r="E410" s="115"/>
      <c r="F410" s="115"/>
      <c r="G410" s="141" t="s">
        <v>8412</v>
      </c>
      <c r="H410" s="595" t="s">
        <v>9391</v>
      </c>
      <c r="I410" s="607" t="s">
        <v>7807</v>
      </c>
    </row>
    <row r="411" spans="2:9" ht="25.5">
      <c r="B411" s="115">
        <v>43229</v>
      </c>
      <c r="C411" s="115"/>
      <c r="D411" s="619" t="s">
        <v>547</v>
      </c>
      <c r="E411" s="608"/>
      <c r="F411" s="597"/>
      <c r="G411" s="141" t="s">
        <v>6720</v>
      </c>
      <c r="H411" s="595" t="s">
        <v>9396</v>
      </c>
      <c r="I411" s="607" t="s">
        <v>3265</v>
      </c>
    </row>
    <row r="412" spans="2:9" ht="25.5">
      <c r="B412" s="115">
        <v>43229</v>
      </c>
      <c r="C412" s="618" t="s">
        <v>6231</v>
      </c>
      <c r="D412" s="619" t="s">
        <v>547</v>
      </c>
      <c r="E412" s="620" t="s">
        <v>6736</v>
      </c>
      <c r="F412" s="115"/>
      <c r="G412" s="141" t="s">
        <v>6720</v>
      </c>
      <c r="H412" s="595" t="s">
        <v>9397</v>
      </c>
      <c r="I412" s="607" t="s">
        <v>3264</v>
      </c>
    </row>
    <row r="413" spans="2:9" ht="45.75" customHeight="1">
      <c r="B413" s="115">
        <v>43220</v>
      </c>
      <c r="C413" s="610"/>
      <c r="D413" s="619" t="s">
        <v>547</v>
      </c>
      <c r="E413" s="620" t="s">
        <v>6736</v>
      </c>
      <c r="F413" s="115"/>
      <c r="G413" s="141" t="s">
        <v>6720</v>
      </c>
      <c r="H413" s="595" t="s">
        <v>9389</v>
      </c>
      <c r="I413" s="607" t="s">
        <v>1304</v>
      </c>
    </row>
    <row r="414" spans="2:9" ht="25.5">
      <c r="B414" s="115">
        <v>43216</v>
      </c>
      <c r="C414" s="618" t="s">
        <v>6231</v>
      </c>
      <c r="D414" s="619" t="s">
        <v>547</v>
      </c>
      <c r="E414" s="620" t="s">
        <v>6736</v>
      </c>
      <c r="F414" s="115"/>
      <c r="G414" s="141" t="s">
        <v>6205</v>
      </c>
      <c r="H414" s="595" t="s">
        <v>9388</v>
      </c>
      <c r="I414" s="607" t="s">
        <v>9387</v>
      </c>
    </row>
    <row r="415" spans="2:9" ht="51">
      <c r="B415" s="115">
        <v>43213</v>
      </c>
      <c r="C415" s="618" t="s">
        <v>6231</v>
      </c>
      <c r="D415" s="619" t="s">
        <v>547</v>
      </c>
      <c r="E415" s="115"/>
      <c r="F415" s="115"/>
      <c r="G415" s="141" t="s">
        <v>4226</v>
      </c>
      <c r="H415" s="595" t="s">
        <v>9382</v>
      </c>
      <c r="I415" s="607" t="s">
        <v>9383</v>
      </c>
    </row>
    <row r="416" spans="2:9" ht="25.5">
      <c r="B416" s="115">
        <v>43201</v>
      </c>
      <c r="C416" s="618" t="s">
        <v>6231</v>
      </c>
      <c r="D416" s="619" t="s">
        <v>547</v>
      </c>
      <c r="E416" s="620" t="s">
        <v>6736</v>
      </c>
      <c r="F416" s="115"/>
      <c r="G416" s="141" t="s">
        <v>4226</v>
      </c>
      <c r="H416" s="595" t="s">
        <v>9380</v>
      </c>
      <c r="I416" s="607" t="s">
        <v>9379</v>
      </c>
    </row>
    <row r="417" spans="2:9" ht="25.5">
      <c r="B417" s="115">
        <v>6671</v>
      </c>
      <c r="C417" s="115"/>
      <c r="D417" s="619" t="s">
        <v>547</v>
      </c>
      <c r="E417" s="608"/>
      <c r="F417" s="597"/>
      <c r="G417" s="141" t="s">
        <v>8518</v>
      </c>
      <c r="H417" s="595" t="s">
        <v>9378</v>
      </c>
      <c r="I417" s="607" t="s">
        <v>8186</v>
      </c>
    </row>
    <row r="418" spans="2:9" ht="54" customHeight="1">
      <c r="B418" s="115">
        <v>43195</v>
      </c>
      <c r="C418" s="618" t="s">
        <v>6231</v>
      </c>
      <c r="D418" s="619" t="s">
        <v>547</v>
      </c>
      <c r="E418" s="115"/>
      <c r="F418" s="115"/>
      <c r="G418" s="141" t="s">
        <v>8412</v>
      </c>
      <c r="H418" s="595" t="s">
        <v>9377</v>
      </c>
      <c r="I418" s="607" t="s">
        <v>65</v>
      </c>
    </row>
    <row r="419" spans="2:9" ht="25.5">
      <c r="B419" s="115">
        <v>43193</v>
      </c>
      <c r="C419" s="115"/>
      <c r="D419" s="619" t="s">
        <v>547</v>
      </c>
      <c r="E419" s="608"/>
      <c r="F419" s="597"/>
      <c r="G419" s="141" t="s">
        <v>6554</v>
      </c>
      <c r="H419" s="595" t="s">
        <v>9376</v>
      </c>
      <c r="I419" s="607" t="s">
        <v>6660</v>
      </c>
    </row>
    <row r="420" spans="2:9" ht="51">
      <c r="B420" s="115">
        <v>43187</v>
      </c>
      <c r="C420" s="618" t="s">
        <v>6231</v>
      </c>
      <c r="D420" s="619" t="s">
        <v>547</v>
      </c>
      <c r="E420" s="620" t="s">
        <v>6736</v>
      </c>
      <c r="F420" s="115"/>
      <c r="G420" s="141" t="s">
        <v>8518</v>
      </c>
      <c r="H420" s="595" t="s">
        <v>9372</v>
      </c>
      <c r="I420" s="115" t="s">
        <v>8352</v>
      </c>
    </row>
    <row r="421" spans="2:9" ht="25.5">
      <c r="B421" s="115">
        <v>43186</v>
      </c>
      <c r="C421" s="618" t="s">
        <v>6231</v>
      </c>
      <c r="D421" s="619" t="s">
        <v>547</v>
      </c>
      <c r="E421" s="115"/>
      <c r="F421" s="115"/>
      <c r="G421" s="141" t="s">
        <v>6720</v>
      </c>
      <c r="H421" s="595" t="s">
        <v>9374</v>
      </c>
      <c r="I421" s="591" t="s">
        <v>901</v>
      </c>
    </row>
    <row r="422" spans="2:9" ht="25.5">
      <c r="B422" s="115">
        <v>43164</v>
      </c>
      <c r="C422" s="618" t="s">
        <v>6231</v>
      </c>
      <c r="D422" s="619" t="s">
        <v>547</v>
      </c>
      <c r="E422" s="115"/>
      <c r="F422" s="115"/>
      <c r="G422" s="141" t="s">
        <v>8412</v>
      </c>
      <c r="H422" s="595" t="s">
        <v>9369</v>
      </c>
      <c r="I422" s="607" t="s">
        <v>4377</v>
      </c>
    </row>
    <row r="423" spans="2:9" ht="25.5">
      <c r="B423" s="115">
        <v>43159</v>
      </c>
      <c r="C423" s="115"/>
      <c r="D423" s="619" t="s">
        <v>547</v>
      </c>
      <c r="E423" s="608"/>
      <c r="F423" s="597"/>
      <c r="G423" s="141" t="s">
        <v>8518</v>
      </c>
      <c r="H423" s="595" t="s">
        <v>9368</v>
      </c>
      <c r="I423" s="607" t="s">
        <v>9367</v>
      </c>
    </row>
    <row r="424" spans="2:9" ht="25.5">
      <c r="B424" s="115">
        <v>43146</v>
      </c>
      <c r="C424" s="115"/>
      <c r="D424" s="619" t="s">
        <v>547</v>
      </c>
      <c r="E424" s="608"/>
      <c r="F424" s="597"/>
      <c r="G424" s="141" t="s">
        <v>9365</v>
      </c>
      <c r="H424" s="595" t="s">
        <v>8488</v>
      </c>
      <c r="I424" s="607" t="s">
        <v>9366</v>
      </c>
    </row>
    <row r="425" spans="2:9" ht="25.5">
      <c r="B425" s="115">
        <v>43145</v>
      </c>
      <c r="C425" s="115"/>
      <c r="D425" s="619" t="s">
        <v>547</v>
      </c>
      <c r="E425" s="115"/>
      <c r="F425" s="115"/>
      <c r="G425" s="141" t="s">
        <v>8412</v>
      </c>
      <c r="H425" s="595" t="s">
        <v>9364</v>
      </c>
      <c r="I425" s="607" t="s">
        <v>6571</v>
      </c>
    </row>
    <row r="426" spans="2:9" ht="25.5">
      <c r="B426" s="115">
        <v>43139</v>
      </c>
      <c r="C426" s="618" t="s">
        <v>6231</v>
      </c>
      <c r="D426" s="619" t="s">
        <v>547</v>
      </c>
      <c r="E426" s="115"/>
      <c r="F426" s="115"/>
      <c r="G426" s="141" t="s">
        <v>8412</v>
      </c>
      <c r="H426" s="595" t="s">
        <v>9363</v>
      </c>
      <c r="I426" s="607" t="s">
        <v>2984</v>
      </c>
    </row>
    <row r="427" spans="2:9" ht="25.5">
      <c r="B427" s="115">
        <v>43139</v>
      </c>
      <c r="C427" s="115"/>
      <c r="D427" s="619" t="s">
        <v>547</v>
      </c>
      <c r="E427" s="115"/>
      <c r="F427" s="115"/>
      <c r="G427" s="141" t="s">
        <v>8412</v>
      </c>
      <c r="H427" s="595" t="s">
        <v>9361</v>
      </c>
      <c r="I427" s="607" t="s">
        <v>9362</v>
      </c>
    </row>
    <row r="428" spans="2:9" ht="54.75" customHeight="1">
      <c r="B428" s="115">
        <v>43132</v>
      </c>
      <c r="C428" s="618" t="s">
        <v>6231</v>
      </c>
      <c r="D428" s="619" t="s">
        <v>547</v>
      </c>
      <c r="E428" s="620" t="s">
        <v>6736</v>
      </c>
      <c r="F428" s="115"/>
      <c r="G428" s="141" t="s">
        <v>6554</v>
      </c>
      <c r="H428" s="595" t="s">
        <v>9357</v>
      </c>
      <c r="I428" s="607" t="s">
        <v>3723</v>
      </c>
    </row>
    <row r="429" spans="2:9" ht="25.5">
      <c r="B429" s="115">
        <v>43119</v>
      </c>
      <c r="C429" s="618" t="s">
        <v>6231</v>
      </c>
      <c r="D429" s="619" t="s">
        <v>547</v>
      </c>
      <c r="E429" s="115"/>
      <c r="F429" s="115"/>
      <c r="G429" s="141" t="s">
        <v>6554</v>
      </c>
      <c r="H429" s="595" t="s">
        <v>9355</v>
      </c>
      <c r="I429" s="607" t="s">
        <v>9356</v>
      </c>
    </row>
    <row r="430" spans="2:9" ht="51">
      <c r="B430" s="115">
        <v>43116</v>
      </c>
      <c r="C430" s="618" t="s">
        <v>6231</v>
      </c>
      <c r="D430" s="619" t="s">
        <v>547</v>
      </c>
      <c r="E430" s="115"/>
      <c r="F430" s="115"/>
      <c r="G430" s="141" t="s">
        <v>8412</v>
      </c>
      <c r="H430" s="595" t="s">
        <v>9354</v>
      </c>
      <c r="I430" s="115" t="s">
        <v>698</v>
      </c>
    </row>
    <row r="431" spans="2:9" ht="25.5">
      <c r="B431" s="115">
        <v>43109</v>
      </c>
      <c r="C431" s="115"/>
      <c r="D431" s="619" t="s">
        <v>547</v>
      </c>
      <c r="E431" s="115"/>
      <c r="F431" s="115"/>
      <c r="G431" s="141" t="s">
        <v>6554</v>
      </c>
      <c r="H431" s="595" t="s">
        <v>9353</v>
      </c>
      <c r="I431" s="607" t="s">
        <v>4184</v>
      </c>
    </row>
    <row r="432" spans="2:9" ht="25.5">
      <c r="B432" s="115">
        <v>43108</v>
      </c>
      <c r="C432" s="115"/>
      <c r="D432" s="619" t="s">
        <v>547</v>
      </c>
      <c r="E432" s="115"/>
      <c r="F432" s="115"/>
      <c r="G432" s="141" t="s">
        <v>6720</v>
      </c>
      <c r="H432" s="595" t="s">
        <v>9348</v>
      </c>
      <c r="I432" s="607" t="s">
        <v>2608</v>
      </c>
    </row>
    <row r="433" spans="2:9" ht="25.5">
      <c r="B433" s="115">
        <v>43102</v>
      </c>
      <c r="C433" s="115"/>
      <c r="D433" s="619" t="s">
        <v>547</v>
      </c>
      <c r="E433" s="596" t="s">
        <v>6736</v>
      </c>
      <c r="F433" s="597"/>
      <c r="G433" s="141" t="s">
        <v>9339</v>
      </c>
      <c r="H433" s="595" t="s">
        <v>9341</v>
      </c>
      <c r="I433" s="607" t="s">
        <v>9340</v>
      </c>
    </row>
    <row r="434" spans="2:9" ht="25.5">
      <c r="B434" s="115">
        <v>43102</v>
      </c>
      <c r="C434" s="115"/>
      <c r="D434" s="619" t="s">
        <v>547</v>
      </c>
      <c r="E434" s="115"/>
      <c r="F434" s="115"/>
      <c r="G434" s="141" t="s">
        <v>9339</v>
      </c>
      <c r="H434" s="595" t="s">
        <v>9338</v>
      </c>
      <c r="I434" s="605" t="s">
        <v>6067</v>
      </c>
    </row>
    <row r="435" spans="2:9" ht="25.5">
      <c r="B435" s="115">
        <v>43102</v>
      </c>
      <c r="C435" s="115"/>
      <c r="D435" s="619" t="s">
        <v>547</v>
      </c>
      <c r="E435" s="291"/>
      <c r="F435" s="606"/>
      <c r="G435" s="141" t="s">
        <v>8412</v>
      </c>
      <c r="H435" s="595" t="s">
        <v>9342</v>
      </c>
      <c r="I435" s="306" t="s">
        <v>5987</v>
      </c>
    </row>
    <row r="436" spans="2:9" ht="25.5">
      <c r="B436" s="115">
        <v>43102</v>
      </c>
      <c r="C436" s="115"/>
      <c r="D436" s="619" t="s">
        <v>547</v>
      </c>
      <c r="E436" s="291"/>
      <c r="F436" s="606"/>
      <c r="G436" s="141" t="s">
        <v>8412</v>
      </c>
      <c r="H436" s="595" t="s">
        <v>9343</v>
      </c>
      <c r="I436" s="306" t="s">
        <v>6284</v>
      </c>
    </row>
    <row r="437" spans="2:9" ht="55.5" customHeight="1">
      <c r="B437" s="115">
        <v>43098</v>
      </c>
      <c r="C437" s="115"/>
      <c r="D437" s="619" t="s">
        <v>547</v>
      </c>
      <c r="E437" s="596" t="s">
        <v>6736</v>
      </c>
      <c r="F437" s="597"/>
      <c r="G437" s="141" t="s">
        <v>8412</v>
      </c>
      <c r="H437" s="595" t="s">
        <v>9337</v>
      </c>
      <c r="I437" s="617" t="s">
        <v>2453</v>
      </c>
    </row>
    <row r="438" spans="2:9" ht="25.5">
      <c r="B438" s="115">
        <v>43090</v>
      </c>
      <c r="C438" s="115"/>
      <c r="D438" s="619" t="s">
        <v>547</v>
      </c>
      <c r="E438" s="596" t="s">
        <v>6736</v>
      </c>
      <c r="F438" s="597"/>
      <c r="G438" s="141" t="s">
        <v>8412</v>
      </c>
      <c r="H438" s="595" t="s">
        <v>9335</v>
      </c>
      <c r="I438" s="607" t="s">
        <v>9336</v>
      </c>
    </row>
    <row r="439" spans="2:9" ht="51">
      <c r="B439" s="115">
        <v>43089</v>
      </c>
      <c r="C439" s="618" t="s">
        <v>6231</v>
      </c>
      <c r="D439" s="619" t="s">
        <v>547</v>
      </c>
      <c r="E439" s="620" t="s">
        <v>6736</v>
      </c>
      <c r="F439" s="115"/>
      <c r="G439" s="115" t="s">
        <v>9332</v>
      </c>
      <c r="H439" s="595" t="s">
        <v>9333</v>
      </c>
      <c r="I439" s="115" t="s">
        <v>9334</v>
      </c>
    </row>
    <row r="440" spans="2:9" ht="25.5">
      <c r="B440" s="115">
        <v>43088</v>
      </c>
      <c r="C440" s="115"/>
      <c r="D440" s="619" t="s">
        <v>547</v>
      </c>
      <c r="E440" s="115"/>
      <c r="F440" s="115"/>
      <c r="G440" s="141" t="s">
        <v>8412</v>
      </c>
      <c r="H440" s="595" t="s">
        <v>9331</v>
      </c>
      <c r="I440" s="304" t="s">
        <v>9330</v>
      </c>
    </row>
    <row r="441" spans="2:9" ht="25.5">
      <c r="B441" s="115">
        <v>43084</v>
      </c>
      <c r="C441" s="604"/>
      <c r="D441" s="604"/>
      <c r="E441" s="620" t="s">
        <v>6736</v>
      </c>
      <c r="F441" s="604"/>
      <c r="G441" s="141" t="s">
        <v>9318</v>
      </c>
      <c r="H441" s="595" t="s">
        <v>9215</v>
      </c>
      <c r="I441" s="304" t="s">
        <v>9319</v>
      </c>
    </row>
    <row r="442" spans="2:9" ht="25.5">
      <c r="B442" s="115">
        <v>43084</v>
      </c>
      <c r="C442" s="604"/>
      <c r="D442" s="604"/>
      <c r="E442" s="620" t="s">
        <v>6736</v>
      </c>
      <c r="F442" s="604"/>
      <c r="G442" s="141" t="s">
        <v>9318</v>
      </c>
      <c r="H442" s="300" t="s">
        <v>9329</v>
      </c>
      <c r="I442" s="304" t="s">
        <v>9326</v>
      </c>
    </row>
    <row r="443" spans="2:9">
      <c r="B443" s="115">
        <v>43084</v>
      </c>
      <c r="C443" s="604"/>
      <c r="D443" s="604"/>
      <c r="E443" s="620" t="s">
        <v>6736</v>
      </c>
      <c r="F443" s="604"/>
      <c r="G443" s="141" t="s">
        <v>9318</v>
      </c>
      <c r="H443" s="300" t="s">
        <v>8561</v>
      </c>
      <c r="I443" s="304" t="s">
        <v>9327</v>
      </c>
    </row>
    <row r="444" spans="2:9">
      <c r="B444" s="115">
        <v>43084</v>
      </c>
      <c r="C444" s="604"/>
      <c r="D444" s="604"/>
      <c r="E444" s="620" t="s">
        <v>6736</v>
      </c>
      <c r="F444" s="604"/>
      <c r="G444" s="141" t="s">
        <v>9318</v>
      </c>
      <c r="H444" s="300" t="s">
        <v>8561</v>
      </c>
      <c r="I444" s="304" t="s">
        <v>9328</v>
      </c>
    </row>
    <row r="445" spans="2:9" ht="25.5">
      <c r="B445" s="115">
        <v>43084</v>
      </c>
      <c r="C445" s="604"/>
      <c r="D445" s="604"/>
      <c r="E445" s="620" t="s">
        <v>6736</v>
      </c>
      <c r="F445" s="604"/>
      <c r="G445" s="141" t="s">
        <v>9318</v>
      </c>
      <c r="H445" s="300" t="s">
        <v>9322</v>
      </c>
      <c r="I445" s="304" t="s">
        <v>9320</v>
      </c>
    </row>
    <row r="446" spans="2:9" ht="25.5">
      <c r="B446" s="115">
        <v>43084</v>
      </c>
      <c r="C446" s="604"/>
      <c r="D446" s="604"/>
      <c r="E446" s="620" t="s">
        <v>6736</v>
      </c>
      <c r="F446" s="604"/>
      <c r="G446" s="141" t="s">
        <v>9318</v>
      </c>
      <c r="H446" s="300" t="s">
        <v>9323</v>
      </c>
      <c r="I446" s="304" t="s">
        <v>8411</v>
      </c>
    </row>
    <row r="447" spans="2:9" ht="25.5">
      <c r="B447" s="115">
        <v>43083</v>
      </c>
      <c r="C447" s="604"/>
      <c r="D447" s="604"/>
      <c r="E447" s="620" t="s">
        <v>6736</v>
      </c>
      <c r="F447" s="604"/>
      <c r="G447" s="141" t="s">
        <v>9318</v>
      </c>
      <c r="H447" s="300" t="s">
        <v>9325</v>
      </c>
      <c r="I447" s="304" t="s">
        <v>9321</v>
      </c>
    </row>
    <row r="448" spans="2:9" ht="20.25" customHeight="1">
      <c r="B448" s="115">
        <v>43077</v>
      </c>
      <c r="C448" s="618" t="s">
        <v>6231</v>
      </c>
      <c r="D448" s="115"/>
      <c r="E448" s="115"/>
      <c r="F448" s="115"/>
      <c r="G448" s="141" t="s">
        <v>6554</v>
      </c>
      <c r="H448" s="300" t="s">
        <v>9317</v>
      </c>
      <c r="I448" s="304" t="s">
        <v>8528</v>
      </c>
    </row>
    <row r="449" spans="2:9" ht="25.5">
      <c r="B449" s="115">
        <v>43068</v>
      </c>
      <c r="C449" s="618" t="s">
        <v>6231</v>
      </c>
      <c r="D449" s="619" t="s">
        <v>547</v>
      </c>
      <c r="E449" s="115"/>
      <c r="F449" s="115"/>
      <c r="G449" s="141" t="s">
        <v>6554</v>
      </c>
      <c r="H449" s="300" t="s">
        <v>9316</v>
      </c>
      <c r="I449" s="304" t="s">
        <v>6780</v>
      </c>
    </row>
    <row r="450" spans="2:9">
      <c r="B450" s="115">
        <v>43059</v>
      </c>
      <c r="C450" s="115"/>
      <c r="D450" s="619" t="s">
        <v>547</v>
      </c>
      <c r="E450" s="115"/>
      <c r="F450" s="115"/>
      <c r="G450" s="141" t="s">
        <v>8412</v>
      </c>
      <c r="H450" s="300" t="s">
        <v>9314</v>
      </c>
      <c r="I450" s="283" t="s">
        <v>9313</v>
      </c>
    </row>
    <row r="451" spans="2:9" ht="25.5">
      <c r="B451" s="115">
        <v>43059</v>
      </c>
      <c r="C451" s="115"/>
      <c r="D451" s="619" t="s">
        <v>547</v>
      </c>
      <c r="E451" s="115"/>
      <c r="F451" s="115"/>
      <c r="G451" s="141" t="s">
        <v>8412</v>
      </c>
      <c r="H451" s="300" t="s">
        <v>9315</v>
      </c>
      <c r="I451" s="617" t="s">
        <v>1127</v>
      </c>
    </row>
    <row r="452" spans="2:9" ht="25.5">
      <c r="B452" s="115">
        <v>43042</v>
      </c>
      <c r="C452" s="115"/>
      <c r="D452" s="619" t="s">
        <v>547</v>
      </c>
      <c r="E452" s="115"/>
      <c r="F452" s="115"/>
      <c r="G452" s="141" t="s">
        <v>8412</v>
      </c>
      <c r="H452" s="300" t="s">
        <v>9263</v>
      </c>
      <c r="I452" s="141" t="s">
        <v>4379</v>
      </c>
    </row>
    <row r="453" spans="2:9" ht="25.5">
      <c r="B453" s="603">
        <v>43039</v>
      </c>
      <c r="C453" s="115"/>
      <c r="D453" s="619" t="s">
        <v>547</v>
      </c>
      <c r="E453" s="115"/>
      <c r="F453" s="115"/>
      <c r="G453" s="141" t="s">
        <v>6786</v>
      </c>
      <c r="H453" s="300" t="s">
        <v>9262</v>
      </c>
      <c r="I453" s="602" t="s">
        <v>4731</v>
      </c>
    </row>
    <row r="454" spans="2:9" ht="25.5">
      <c r="B454" s="115">
        <v>43035</v>
      </c>
      <c r="C454" s="115"/>
      <c r="D454" s="619" t="s">
        <v>547</v>
      </c>
      <c r="E454" s="596" t="s">
        <v>6736</v>
      </c>
      <c r="F454" s="597"/>
      <c r="G454" s="141" t="s">
        <v>8412</v>
      </c>
      <c r="H454" s="300" t="s">
        <v>9260</v>
      </c>
      <c r="I454" s="602" t="s">
        <v>2798</v>
      </c>
    </row>
    <row r="455" spans="2:9" s="598" customFormat="1" ht="25.5">
      <c r="B455" s="115">
        <v>43034</v>
      </c>
      <c r="C455" s="618" t="s">
        <v>6231</v>
      </c>
      <c r="D455" s="619" t="s">
        <v>547</v>
      </c>
      <c r="E455" s="596" t="s">
        <v>6736</v>
      </c>
      <c r="F455" s="597"/>
      <c r="G455" s="141" t="s">
        <v>6720</v>
      </c>
      <c r="H455" s="300" t="s">
        <v>9261</v>
      </c>
      <c r="I455" s="602" t="s">
        <v>1477</v>
      </c>
    </row>
    <row r="456" spans="2:9">
      <c r="B456" s="115">
        <v>43031</v>
      </c>
      <c r="C456" s="618" t="s">
        <v>6231</v>
      </c>
      <c r="D456" s="619" t="s">
        <v>547</v>
      </c>
      <c r="E456" s="596" t="s">
        <v>6736</v>
      </c>
      <c r="F456" s="597"/>
      <c r="G456" s="306" t="s">
        <v>9259</v>
      </c>
      <c r="H456" s="113"/>
      <c r="I456" s="141" t="s">
        <v>7691</v>
      </c>
    </row>
    <row r="457" spans="2:9" ht="25.5">
      <c r="B457" s="115">
        <v>42660</v>
      </c>
      <c r="C457" s="115"/>
      <c r="D457" s="619" t="s">
        <v>547</v>
      </c>
      <c r="E457" s="596" t="s">
        <v>6736</v>
      </c>
      <c r="F457" s="115"/>
      <c r="G457" s="306" t="s">
        <v>9235</v>
      </c>
      <c r="H457" s="300" t="s">
        <v>9234</v>
      </c>
      <c r="I457" s="602" t="s">
        <v>9233</v>
      </c>
    </row>
    <row r="458" spans="2:9" ht="25.5">
      <c r="B458" s="600">
        <v>43024</v>
      </c>
      <c r="C458" s="618" t="s">
        <v>6231</v>
      </c>
      <c r="D458" s="619" t="s">
        <v>547</v>
      </c>
      <c r="E458" s="596" t="s">
        <v>6736</v>
      </c>
      <c r="F458" s="597"/>
      <c r="G458" s="141" t="s">
        <v>6720</v>
      </c>
      <c r="H458" s="595" t="s">
        <v>9231</v>
      </c>
      <c r="I458" s="599" t="s">
        <v>6632</v>
      </c>
    </row>
    <row r="459" spans="2:9" ht="25.5">
      <c r="B459" s="115">
        <v>43017</v>
      </c>
      <c r="C459" s="618" t="s">
        <v>6231</v>
      </c>
      <c r="D459" s="115"/>
      <c r="E459" s="115"/>
      <c r="F459" s="115"/>
      <c r="G459" s="141" t="s">
        <v>8412</v>
      </c>
      <c r="H459" s="595" t="s">
        <v>9214</v>
      </c>
      <c r="I459" s="607" t="s">
        <v>8258</v>
      </c>
    </row>
    <row r="460" spans="2:9" ht="25.5">
      <c r="B460" s="115">
        <v>43017</v>
      </c>
      <c r="C460" s="618" t="s">
        <v>6231</v>
      </c>
      <c r="D460" s="619" t="s">
        <v>547</v>
      </c>
      <c r="E460" s="596" t="s">
        <v>6736</v>
      </c>
      <c r="F460" s="597"/>
      <c r="G460" s="141" t="s">
        <v>6205</v>
      </c>
      <c r="H460" s="595" t="s">
        <v>9215</v>
      </c>
      <c r="I460" s="607" t="s">
        <v>9216</v>
      </c>
    </row>
    <row r="461" spans="2:9" ht="25.5">
      <c r="B461" s="115">
        <v>43006</v>
      </c>
      <c r="C461" s="618" t="s">
        <v>6231</v>
      </c>
      <c r="D461" s="619" t="s">
        <v>547</v>
      </c>
      <c r="E461" s="596" t="s">
        <v>6736</v>
      </c>
      <c r="F461" s="597"/>
      <c r="G461" s="141" t="s">
        <v>6720</v>
      </c>
      <c r="H461" s="595" t="s">
        <v>9209</v>
      </c>
      <c r="I461" s="607" t="s">
        <v>1473</v>
      </c>
    </row>
    <row r="462" spans="2:9" ht="25.5">
      <c r="B462" s="115">
        <v>43004</v>
      </c>
      <c r="C462" s="618" t="s">
        <v>6231</v>
      </c>
      <c r="D462" s="619" t="s">
        <v>547</v>
      </c>
      <c r="E462" s="115"/>
      <c r="F462" s="115"/>
      <c r="G462" s="141" t="s">
        <v>6720</v>
      </c>
      <c r="H462" s="595" t="s">
        <v>9208</v>
      </c>
      <c r="I462" s="607" t="s">
        <v>707</v>
      </c>
    </row>
    <row r="463" spans="2:9" ht="25.5">
      <c r="B463" s="115">
        <v>42998</v>
      </c>
      <c r="C463" s="115"/>
      <c r="D463" s="619" t="s">
        <v>547</v>
      </c>
      <c r="E463" s="115"/>
      <c r="F463" s="115"/>
      <c r="G463" s="141" t="s">
        <v>6720</v>
      </c>
      <c r="H463" s="595" t="s">
        <v>9206</v>
      </c>
      <c r="I463" s="607" t="s">
        <v>4123</v>
      </c>
    </row>
    <row r="464" spans="2:9" ht="25.5">
      <c r="B464" s="115">
        <v>42992</v>
      </c>
      <c r="C464" s="618" t="s">
        <v>6231</v>
      </c>
      <c r="D464" s="619" t="s">
        <v>547</v>
      </c>
      <c r="E464" s="596" t="s">
        <v>6736</v>
      </c>
      <c r="F464" s="597"/>
      <c r="G464" s="141" t="s">
        <v>8412</v>
      </c>
      <c r="H464" s="595" t="s">
        <v>9205</v>
      </c>
      <c r="I464" s="607" t="s">
        <v>616</v>
      </c>
    </row>
    <row r="465" spans="2:9" ht="25.5">
      <c r="B465" s="115">
        <v>42991</v>
      </c>
      <c r="C465" s="115"/>
      <c r="D465" s="619" t="s">
        <v>547</v>
      </c>
      <c r="E465" s="115"/>
      <c r="F465" s="115"/>
      <c r="G465" s="141" t="s">
        <v>8412</v>
      </c>
      <c r="H465" s="595" t="s">
        <v>9204</v>
      </c>
      <c r="I465" s="607" t="s">
        <v>4730</v>
      </c>
    </row>
    <row r="466" spans="2:9" ht="25.5">
      <c r="B466" s="115">
        <v>42990</v>
      </c>
      <c r="C466" s="115"/>
      <c r="D466" s="619" t="s">
        <v>547</v>
      </c>
      <c r="E466" s="115"/>
      <c r="F466" s="115"/>
      <c r="G466" s="141" t="s">
        <v>8412</v>
      </c>
      <c r="H466" s="595" t="s">
        <v>8582</v>
      </c>
      <c r="I466" s="607" t="s">
        <v>8583</v>
      </c>
    </row>
    <row r="467" spans="2:9" ht="24" customHeight="1">
      <c r="B467" s="115">
        <v>42990</v>
      </c>
      <c r="C467" s="618" t="s">
        <v>6231</v>
      </c>
      <c r="D467" s="115"/>
      <c r="E467" s="115"/>
      <c r="F467" s="115"/>
      <c r="G467" s="141" t="s">
        <v>8412</v>
      </c>
      <c r="H467" s="595" t="s">
        <v>8581</v>
      </c>
      <c r="I467" s="607" t="s">
        <v>8005</v>
      </c>
    </row>
    <row r="468" spans="2:9" ht="25.5">
      <c r="B468" s="115">
        <v>42990</v>
      </c>
      <c r="C468" s="115"/>
      <c r="D468" s="619" t="s">
        <v>547</v>
      </c>
      <c r="E468" s="115"/>
      <c r="F468" s="115"/>
      <c r="G468" s="141" t="s">
        <v>8412</v>
      </c>
      <c r="H468" s="593" t="s">
        <v>8580</v>
      </c>
      <c r="I468" s="607" t="s">
        <v>4378</v>
      </c>
    </row>
    <row r="469" spans="2:9">
      <c r="B469" s="115">
        <v>42983</v>
      </c>
      <c r="C469" s="618" t="s">
        <v>6231</v>
      </c>
      <c r="D469" s="619" t="s">
        <v>547</v>
      </c>
      <c r="E469" s="596" t="s">
        <v>6736</v>
      </c>
      <c r="F469" s="115"/>
      <c r="G469" s="141" t="s">
        <v>8577</v>
      </c>
      <c r="H469" s="595" t="s">
        <v>8578</v>
      </c>
      <c r="I469" s="115" t="s">
        <v>8579</v>
      </c>
    </row>
    <row r="470" spans="2:9" ht="25.5">
      <c r="B470" s="115">
        <v>42979</v>
      </c>
      <c r="C470" s="618" t="s">
        <v>6231</v>
      </c>
      <c r="D470" s="619" t="s">
        <v>547</v>
      </c>
      <c r="E470" s="115"/>
      <c r="F470" s="115"/>
      <c r="G470" s="141" t="s">
        <v>6786</v>
      </c>
      <c r="H470" s="595" t="s">
        <v>8576</v>
      </c>
      <c r="I470" s="119" t="s">
        <v>8584</v>
      </c>
    </row>
    <row r="471" spans="2:9" ht="25.5">
      <c r="B471" s="115">
        <v>42979</v>
      </c>
      <c r="C471" s="618" t="s">
        <v>6231</v>
      </c>
      <c r="D471" s="115"/>
      <c r="E471" s="115"/>
      <c r="F471" s="115"/>
      <c r="G471" s="141" t="s">
        <v>6720</v>
      </c>
      <c r="H471" s="595" t="s">
        <v>8575</v>
      </c>
      <c r="I471" s="119" t="s">
        <v>8042</v>
      </c>
    </row>
    <row r="472" spans="2:9" ht="25.5">
      <c r="B472" s="115">
        <v>42975</v>
      </c>
      <c r="C472" s="115"/>
      <c r="D472" s="619" t="s">
        <v>547</v>
      </c>
      <c r="E472" s="596" t="s">
        <v>6736</v>
      </c>
      <c r="F472" s="597"/>
      <c r="G472" s="141" t="s">
        <v>8412</v>
      </c>
      <c r="H472" s="595" t="s">
        <v>8574</v>
      </c>
      <c r="I472" s="607" t="s">
        <v>49</v>
      </c>
    </row>
    <row r="473" spans="2:9" ht="25.5">
      <c r="B473" s="115">
        <v>42970</v>
      </c>
      <c r="C473" s="115"/>
      <c r="D473" s="619" t="s">
        <v>547</v>
      </c>
      <c r="E473" s="596" t="s">
        <v>6736</v>
      </c>
      <c r="F473" s="597"/>
      <c r="G473" s="141" t="s">
        <v>8412</v>
      </c>
      <c r="H473" s="595" t="s">
        <v>8573</v>
      </c>
      <c r="I473" s="607" t="s">
        <v>2672</v>
      </c>
    </row>
    <row r="474" spans="2:9" ht="25.5">
      <c r="B474" s="115">
        <v>42968</v>
      </c>
      <c r="C474" s="618" t="s">
        <v>6231</v>
      </c>
      <c r="D474" s="619" t="s">
        <v>547</v>
      </c>
      <c r="E474" s="596" t="s">
        <v>6736</v>
      </c>
      <c r="F474" s="597"/>
      <c r="G474" s="141" t="s">
        <v>8412</v>
      </c>
      <c r="H474" s="595" t="s">
        <v>8572</v>
      </c>
      <c r="I474" s="141" t="s">
        <v>458</v>
      </c>
    </row>
    <row r="475" spans="2:9" ht="25.5">
      <c r="B475" s="115">
        <v>42961</v>
      </c>
      <c r="C475" s="115"/>
      <c r="D475" s="619" t="s">
        <v>547</v>
      </c>
      <c r="E475" s="115"/>
      <c r="F475" s="115"/>
      <c r="G475" s="141" t="s">
        <v>6554</v>
      </c>
      <c r="H475" s="595" t="s">
        <v>8567</v>
      </c>
      <c r="I475" s="607" t="s">
        <v>5794</v>
      </c>
    </row>
    <row r="476" spans="2:9" ht="25.5">
      <c r="B476" s="115">
        <v>42961</v>
      </c>
      <c r="C476" s="618" t="s">
        <v>6231</v>
      </c>
      <c r="D476" s="619" t="s">
        <v>547</v>
      </c>
      <c r="E476" s="596" t="s">
        <v>6736</v>
      </c>
      <c r="F476" s="597"/>
      <c r="G476" s="141" t="s">
        <v>4309</v>
      </c>
      <c r="H476" s="595" t="s">
        <v>8569</v>
      </c>
      <c r="I476" s="591" t="s">
        <v>460</v>
      </c>
    </row>
    <row r="477" spans="2:9" ht="25.5">
      <c r="B477" s="115">
        <v>42961</v>
      </c>
      <c r="C477" s="618" t="s">
        <v>6231</v>
      </c>
      <c r="D477" s="619" t="s">
        <v>547</v>
      </c>
      <c r="E477" s="596" t="s">
        <v>6736</v>
      </c>
      <c r="F477" s="597"/>
      <c r="G477" s="141" t="s">
        <v>4309</v>
      </c>
      <c r="H477" s="595" t="s">
        <v>8571</v>
      </c>
      <c r="I477" s="592" t="s">
        <v>4565</v>
      </c>
    </row>
    <row r="478" spans="2:9" ht="25.5">
      <c r="B478" s="115">
        <v>42956</v>
      </c>
      <c r="C478" s="618" t="s">
        <v>6231</v>
      </c>
      <c r="D478" s="619" t="s">
        <v>547</v>
      </c>
      <c r="E478" s="115"/>
      <c r="F478" s="115"/>
      <c r="G478" s="141" t="s">
        <v>6554</v>
      </c>
      <c r="H478" s="595" t="s">
        <v>8566</v>
      </c>
      <c r="I478" s="607" t="s">
        <v>1708</v>
      </c>
    </row>
    <row r="479" spans="2:9" ht="25.5">
      <c r="B479" s="115">
        <v>42955</v>
      </c>
      <c r="C479" s="618" t="s">
        <v>6231</v>
      </c>
      <c r="D479" s="619" t="s">
        <v>547</v>
      </c>
      <c r="E479" s="115"/>
      <c r="F479" s="115"/>
      <c r="G479" s="141" t="s">
        <v>8412</v>
      </c>
      <c r="H479" s="595" t="s">
        <v>8564</v>
      </c>
      <c r="I479" s="607" t="s">
        <v>8565</v>
      </c>
    </row>
    <row r="480" spans="2:9" ht="17.25" customHeight="1">
      <c r="B480" s="115">
        <v>42955</v>
      </c>
      <c r="C480" s="115"/>
      <c r="D480" s="619" t="s">
        <v>547</v>
      </c>
      <c r="E480" s="115"/>
      <c r="F480" s="115"/>
      <c r="G480" s="141" t="s">
        <v>8412</v>
      </c>
      <c r="H480" s="595" t="s">
        <v>8563</v>
      </c>
      <c r="I480" s="607" t="s">
        <v>8562</v>
      </c>
    </row>
    <row r="481" spans="2:9" ht="25.5">
      <c r="B481" s="115">
        <v>42949</v>
      </c>
      <c r="C481" s="618" t="s">
        <v>6231</v>
      </c>
      <c r="D481" s="619" t="s">
        <v>547</v>
      </c>
      <c r="E481" s="115"/>
      <c r="F481" s="115"/>
      <c r="G481" s="141" t="s">
        <v>6554</v>
      </c>
      <c r="H481" s="595" t="s">
        <v>8560</v>
      </c>
      <c r="I481" s="607" t="s">
        <v>8559</v>
      </c>
    </row>
    <row r="482" spans="2:9">
      <c r="B482" s="115">
        <v>42949</v>
      </c>
      <c r="C482" s="618" t="s">
        <v>6231</v>
      </c>
      <c r="D482" s="619" t="s">
        <v>547</v>
      </c>
      <c r="E482" s="596" t="s">
        <v>6736</v>
      </c>
      <c r="F482" s="597"/>
      <c r="G482" s="141" t="s">
        <v>8557</v>
      </c>
      <c r="H482" s="287" t="s">
        <v>8561</v>
      </c>
      <c r="I482" s="607" t="s">
        <v>8558</v>
      </c>
    </row>
    <row r="483" spans="2:9" ht="25.5">
      <c r="B483" s="115">
        <v>42947</v>
      </c>
      <c r="C483" s="618" t="s">
        <v>6231</v>
      </c>
      <c r="D483" s="619" t="s">
        <v>547</v>
      </c>
      <c r="E483" s="596" t="s">
        <v>6736</v>
      </c>
      <c r="F483" s="597"/>
      <c r="G483" s="141" t="s">
        <v>6554</v>
      </c>
      <c r="H483" s="595" t="s">
        <v>8552</v>
      </c>
      <c r="I483" s="607" t="s">
        <v>1131</v>
      </c>
    </row>
    <row r="484" spans="2:9" ht="25.5">
      <c r="B484" s="115">
        <v>42944</v>
      </c>
      <c r="C484" s="618" t="s">
        <v>6231</v>
      </c>
      <c r="D484" s="619" t="s">
        <v>547</v>
      </c>
      <c r="E484" s="115"/>
      <c r="F484" s="115"/>
      <c r="G484" s="141" t="s">
        <v>6720</v>
      </c>
      <c r="H484" s="595" t="s">
        <v>8551</v>
      </c>
      <c r="I484" s="607" t="s">
        <v>4496</v>
      </c>
    </row>
    <row r="485" spans="2:9" s="215" customFormat="1" ht="25.5">
      <c r="B485" s="115">
        <v>42941</v>
      </c>
      <c r="C485" s="115"/>
      <c r="D485" s="619" t="s">
        <v>547</v>
      </c>
      <c r="E485" s="596" t="s">
        <v>6736</v>
      </c>
      <c r="F485" s="597"/>
      <c r="G485" s="141" t="s">
        <v>8412</v>
      </c>
      <c r="H485" s="595" t="s">
        <v>8547</v>
      </c>
      <c r="I485" s="607" t="s">
        <v>2796</v>
      </c>
    </row>
    <row r="486" spans="2:9" s="215" customFormat="1" ht="25.5">
      <c r="B486" s="115">
        <v>42933</v>
      </c>
      <c r="C486" s="115"/>
      <c r="D486" s="619" t="s">
        <v>547</v>
      </c>
      <c r="E486" s="115"/>
      <c r="F486" s="115"/>
      <c r="G486" s="141" t="s">
        <v>8412</v>
      </c>
      <c r="H486" s="595" t="s">
        <v>8545</v>
      </c>
      <c r="I486" s="607" t="s">
        <v>8546</v>
      </c>
    </row>
    <row r="487" spans="2:9" s="215" customFormat="1" ht="38.25" customHeight="1">
      <c r="B487" s="115">
        <v>42929</v>
      </c>
      <c r="C487" s="618" t="s">
        <v>6231</v>
      </c>
      <c r="D487" s="619" t="s">
        <v>547</v>
      </c>
      <c r="E487" s="596" t="s">
        <v>6736</v>
      </c>
      <c r="F487" s="597"/>
      <c r="G487" s="141" t="s">
        <v>7084</v>
      </c>
      <c r="H487" s="595" t="s">
        <v>8540</v>
      </c>
      <c r="I487" s="607" t="s">
        <v>7454</v>
      </c>
    </row>
    <row r="488" spans="2:9" ht="25.5">
      <c r="B488" s="115">
        <v>42926</v>
      </c>
      <c r="C488" s="115"/>
      <c r="D488" s="619" t="s">
        <v>547</v>
      </c>
      <c r="E488" s="596" t="s">
        <v>6736</v>
      </c>
      <c r="F488" s="597"/>
      <c r="G488" s="141" t="s">
        <v>8425</v>
      </c>
      <c r="H488" s="595" t="s">
        <v>8539</v>
      </c>
      <c r="I488" s="607" t="s">
        <v>820</v>
      </c>
    </row>
    <row r="489" spans="2:9" ht="38.25">
      <c r="B489" s="115">
        <v>42926</v>
      </c>
      <c r="C489" s="618" t="s">
        <v>6231</v>
      </c>
      <c r="D489" s="115"/>
      <c r="E489" s="115"/>
      <c r="F489" s="115"/>
      <c r="G489" s="141" t="s">
        <v>8538</v>
      </c>
      <c r="H489" s="595" t="s">
        <v>8534</v>
      </c>
      <c r="I489" s="607" t="s">
        <v>8533</v>
      </c>
    </row>
    <row r="490" spans="2:9" ht="25.5">
      <c r="B490" s="115">
        <v>42922</v>
      </c>
      <c r="C490" s="618" t="s">
        <v>6231</v>
      </c>
      <c r="D490" s="619" t="s">
        <v>547</v>
      </c>
      <c r="E490" s="596" t="s">
        <v>6736</v>
      </c>
      <c r="F490" s="597"/>
      <c r="G490" s="141" t="s">
        <v>8412</v>
      </c>
      <c r="H490" s="595" t="s">
        <v>8532</v>
      </c>
      <c r="I490" s="141" t="s">
        <v>6791</v>
      </c>
    </row>
    <row r="491" spans="2:9" ht="17.25" customHeight="1">
      <c r="B491" s="115">
        <v>42921</v>
      </c>
      <c r="C491" s="115"/>
      <c r="D491" s="619" t="s">
        <v>547</v>
      </c>
      <c r="E491" s="115"/>
      <c r="F491" s="115"/>
      <c r="G491" s="141" t="s">
        <v>8518</v>
      </c>
      <c r="H491" s="595" t="s">
        <v>8531</v>
      </c>
      <c r="I491" s="617" t="s">
        <v>1125</v>
      </c>
    </row>
    <row r="492" spans="2:9" ht="25.5">
      <c r="B492" s="115">
        <v>42919</v>
      </c>
      <c r="C492" s="618" t="s">
        <v>6231</v>
      </c>
      <c r="D492" s="115"/>
      <c r="E492" s="115"/>
      <c r="F492" s="501"/>
      <c r="G492" s="141" t="s">
        <v>8412</v>
      </c>
      <c r="H492" s="595" t="s">
        <v>8530</v>
      </c>
      <c r="I492" s="607" t="s">
        <v>8044</v>
      </c>
    </row>
    <row r="493" spans="2:9">
      <c r="B493" s="115">
        <v>42919</v>
      </c>
      <c r="C493" s="618" t="s">
        <v>6231</v>
      </c>
      <c r="D493" s="115"/>
      <c r="E493" s="115"/>
      <c r="F493" s="501"/>
      <c r="G493" s="141" t="s">
        <v>8524</v>
      </c>
      <c r="H493" s="287" t="s">
        <v>8525</v>
      </c>
      <c r="I493" s="141" t="s">
        <v>8524</v>
      </c>
    </row>
    <row r="494" spans="2:9" ht="25.5">
      <c r="B494" s="115">
        <v>42914</v>
      </c>
      <c r="C494" s="115"/>
      <c r="D494" s="619" t="s">
        <v>547</v>
      </c>
      <c r="E494" s="115"/>
      <c r="F494" s="115"/>
      <c r="G494" s="141" t="s">
        <v>8518</v>
      </c>
      <c r="H494" s="595" t="s">
        <v>8521</v>
      </c>
      <c r="I494" s="607" t="s">
        <v>5988</v>
      </c>
    </row>
    <row r="495" spans="2:9" ht="25.5">
      <c r="B495" s="115">
        <v>42914</v>
      </c>
      <c r="C495" s="115"/>
      <c r="D495" s="619" t="s">
        <v>547</v>
      </c>
      <c r="E495" s="115"/>
      <c r="F495" s="115"/>
      <c r="G495" s="141" t="s">
        <v>8518</v>
      </c>
      <c r="H495" s="595" t="s">
        <v>8517</v>
      </c>
      <c r="I495" s="607" t="s">
        <v>8520</v>
      </c>
    </row>
    <row r="496" spans="2:9" ht="25.5">
      <c r="B496" s="289">
        <v>42913</v>
      </c>
      <c r="C496" s="618" t="s">
        <v>6231</v>
      </c>
      <c r="D496" s="619" t="s">
        <v>547</v>
      </c>
      <c r="E496" s="596" t="s">
        <v>6736</v>
      </c>
      <c r="F496" s="597"/>
      <c r="G496" s="141" t="s">
        <v>6720</v>
      </c>
      <c r="H496" s="595" t="s">
        <v>8515</v>
      </c>
      <c r="I496" s="607" t="s">
        <v>1726</v>
      </c>
    </row>
    <row r="497" spans="2:9" ht="25.5">
      <c r="B497" s="115">
        <v>42913</v>
      </c>
      <c r="C497" s="618" t="s">
        <v>6231</v>
      </c>
      <c r="D497" s="619" t="s">
        <v>547</v>
      </c>
      <c r="E497" s="596" t="s">
        <v>6736</v>
      </c>
      <c r="F497" s="597"/>
      <c r="G497" s="141" t="s">
        <v>6554</v>
      </c>
      <c r="H497" s="595" t="s">
        <v>8513</v>
      </c>
      <c r="I497" s="607" t="s">
        <v>8512</v>
      </c>
    </row>
    <row r="498" spans="2:9" ht="38.25">
      <c r="B498" s="115">
        <v>42908</v>
      </c>
      <c r="C498" s="115"/>
      <c r="D498" s="115"/>
      <c r="E498" s="115"/>
      <c r="F498" s="147" t="s">
        <v>115</v>
      </c>
      <c r="G498" s="141" t="s">
        <v>6554</v>
      </c>
      <c r="H498" s="595" t="s">
        <v>8499</v>
      </c>
      <c r="I498" s="119" t="s">
        <v>8500</v>
      </c>
    </row>
    <row r="499" spans="2:9" ht="25.5">
      <c r="B499" s="115">
        <v>42906</v>
      </c>
      <c r="C499" s="115"/>
      <c r="D499" s="619" t="s">
        <v>547</v>
      </c>
      <c r="E499" s="596" t="s">
        <v>6736</v>
      </c>
      <c r="F499" s="597"/>
      <c r="G499" s="141" t="s">
        <v>6720</v>
      </c>
      <c r="H499" s="595" t="s">
        <v>8496</v>
      </c>
      <c r="I499" s="607" t="s">
        <v>6709</v>
      </c>
    </row>
    <row r="500" spans="2:9" ht="25.5">
      <c r="B500" s="115">
        <v>42905</v>
      </c>
      <c r="C500" s="115"/>
      <c r="D500" s="619" t="s">
        <v>547</v>
      </c>
      <c r="E500" s="596" t="s">
        <v>6736</v>
      </c>
      <c r="F500" s="597"/>
      <c r="G500" s="141" t="s">
        <v>8412</v>
      </c>
      <c r="H500" s="595" t="s">
        <v>8495</v>
      </c>
      <c r="I500" s="141" t="s">
        <v>2981</v>
      </c>
    </row>
    <row r="501" spans="2:9" ht="25.5">
      <c r="B501" s="115">
        <v>42902</v>
      </c>
      <c r="C501" s="115"/>
      <c r="D501" s="619" t="s">
        <v>547</v>
      </c>
      <c r="E501" s="115"/>
      <c r="F501" s="115"/>
      <c r="G501" s="115" t="s">
        <v>2676</v>
      </c>
      <c r="H501" s="595" t="s">
        <v>8494</v>
      </c>
      <c r="I501" s="141" t="s">
        <v>4734</v>
      </c>
    </row>
    <row r="502" spans="2:9" ht="25.5">
      <c r="B502" s="115">
        <v>42902</v>
      </c>
      <c r="C502" s="115"/>
      <c r="D502" s="619" t="s">
        <v>547</v>
      </c>
      <c r="E502" s="115"/>
      <c r="F502" s="115"/>
      <c r="G502" s="141" t="s">
        <v>8412</v>
      </c>
      <c r="H502" s="595" t="s">
        <v>8493</v>
      </c>
      <c r="I502" s="607" t="s">
        <v>8492</v>
      </c>
    </row>
    <row r="503" spans="2:9" ht="25.5">
      <c r="B503" s="115">
        <v>42900</v>
      </c>
      <c r="C503" s="618" t="s">
        <v>6231</v>
      </c>
      <c r="D503" s="619" t="s">
        <v>547</v>
      </c>
      <c r="E503" s="115"/>
      <c r="F503" s="115"/>
      <c r="G503" s="115" t="s">
        <v>4226</v>
      </c>
      <c r="H503" s="595" t="s">
        <v>8490</v>
      </c>
      <c r="I503" s="607" t="s">
        <v>6645</v>
      </c>
    </row>
    <row r="504" spans="2:9" ht="25.5">
      <c r="B504" s="115">
        <v>42898</v>
      </c>
      <c r="C504" s="618" t="s">
        <v>6231</v>
      </c>
      <c r="D504" s="619" t="s">
        <v>547</v>
      </c>
      <c r="E504" s="596" t="s">
        <v>6736</v>
      </c>
      <c r="F504" s="597"/>
      <c r="G504" s="141" t="s">
        <v>8412</v>
      </c>
      <c r="H504" s="595" t="s">
        <v>8485</v>
      </c>
      <c r="I504" s="607" t="s">
        <v>3842</v>
      </c>
    </row>
    <row r="505" spans="2:9" ht="25.5">
      <c r="B505" s="115">
        <v>42898</v>
      </c>
      <c r="C505" s="115"/>
      <c r="D505" s="619" t="s">
        <v>547</v>
      </c>
      <c r="E505" s="596" t="s">
        <v>6736</v>
      </c>
      <c r="F505" s="597"/>
      <c r="G505" s="141" t="s">
        <v>8489</v>
      </c>
      <c r="H505" s="595" t="s">
        <v>8488</v>
      </c>
      <c r="I505" s="607" t="s">
        <v>8487</v>
      </c>
    </row>
    <row r="506" spans="2:9" ht="25.5">
      <c r="B506" s="115">
        <v>42898</v>
      </c>
      <c r="C506" s="618" t="s">
        <v>6231</v>
      </c>
      <c r="D506" s="115"/>
      <c r="E506" s="115"/>
      <c r="F506" s="501"/>
      <c r="G506" s="141" t="s">
        <v>8412</v>
      </c>
      <c r="H506" s="595" t="s">
        <v>8486</v>
      </c>
      <c r="I506" s="607" t="s">
        <v>8487</v>
      </c>
    </row>
    <row r="507" spans="2:9" ht="25.5">
      <c r="B507" s="115">
        <v>42891</v>
      </c>
      <c r="C507" s="618" t="s">
        <v>6231</v>
      </c>
      <c r="D507" s="619" t="s">
        <v>547</v>
      </c>
      <c r="E507" s="596" t="s">
        <v>6736</v>
      </c>
      <c r="F507" s="501"/>
      <c r="G507" s="115" t="s">
        <v>4226</v>
      </c>
      <c r="H507" s="595" t="s">
        <v>8483</v>
      </c>
      <c r="I507" s="607" t="s">
        <v>696</v>
      </c>
    </row>
    <row r="508" spans="2:9" ht="25.5">
      <c r="B508" s="115">
        <v>42891</v>
      </c>
      <c r="C508" s="618" t="s">
        <v>6231</v>
      </c>
      <c r="D508" s="619" t="s">
        <v>547</v>
      </c>
      <c r="E508" s="115"/>
      <c r="F508" s="115"/>
      <c r="G508" s="115" t="s">
        <v>2676</v>
      </c>
      <c r="H508" s="595" t="s">
        <v>8484</v>
      </c>
      <c r="I508" s="607" t="s">
        <v>4656</v>
      </c>
    </row>
    <row r="509" spans="2:9" ht="25.5">
      <c r="B509" s="115">
        <v>42885</v>
      </c>
      <c r="C509" s="618" t="s">
        <v>6231</v>
      </c>
      <c r="D509" s="619" t="s">
        <v>547</v>
      </c>
      <c r="E509" s="115"/>
      <c r="F509" s="115"/>
      <c r="G509" s="115" t="s">
        <v>8412</v>
      </c>
      <c r="H509" s="595" t="s">
        <v>8477</v>
      </c>
      <c r="I509" s="607" t="s">
        <v>1038</v>
      </c>
    </row>
    <row r="510" spans="2:9" ht="25.5">
      <c r="B510" s="115">
        <v>42884</v>
      </c>
      <c r="C510" s="115"/>
      <c r="D510" s="619" t="s">
        <v>547</v>
      </c>
      <c r="E510" s="115"/>
      <c r="F510" s="115"/>
      <c r="G510" s="115" t="s">
        <v>2676</v>
      </c>
      <c r="H510" s="595" t="s">
        <v>8478</v>
      </c>
      <c r="I510" s="607" t="s">
        <v>127</v>
      </c>
    </row>
    <row r="511" spans="2:9" ht="25.5">
      <c r="B511" s="115">
        <v>42877</v>
      </c>
      <c r="C511" s="115"/>
      <c r="D511" s="619" t="s">
        <v>547</v>
      </c>
      <c r="E511" s="115"/>
      <c r="F511" s="115"/>
      <c r="G511" s="115" t="s">
        <v>8412</v>
      </c>
      <c r="H511" s="595" t="s">
        <v>8475</v>
      </c>
      <c r="I511" s="607" t="s">
        <v>871</v>
      </c>
    </row>
    <row r="512" spans="2:9" ht="25.5">
      <c r="B512" s="115">
        <v>42877</v>
      </c>
      <c r="C512" s="618" t="s">
        <v>6231</v>
      </c>
      <c r="D512" s="619" t="s">
        <v>547</v>
      </c>
      <c r="E512" s="596" t="s">
        <v>6736</v>
      </c>
      <c r="F512" s="501"/>
      <c r="G512" s="115" t="s">
        <v>2676</v>
      </c>
      <c r="H512" s="595" t="s">
        <v>8473</v>
      </c>
      <c r="I512" s="607" t="s">
        <v>2815</v>
      </c>
    </row>
    <row r="513" spans="2:9" ht="48" customHeight="1">
      <c r="B513" s="115">
        <v>42877</v>
      </c>
      <c r="C513" s="618" t="s">
        <v>6231</v>
      </c>
      <c r="D513" s="619" t="s">
        <v>547</v>
      </c>
      <c r="E513" s="596" t="s">
        <v>6736</v>
      </c>
      <c r="F513" s="501"/>
      <c r="G513" s="115" t="s">
        <v>2676</v>
      </c>
      <c r="H513" s="595" t="s">
        <v>8474</v>
      </c>
      <c r="I513" s="607" t="s">
        <v>1573</v>
      </c>
    </row>
    <row r="514" spans="2:9" ht="52.5" customHeight="1">
      <c r="B514" s="115">
        <v>42877</v>
      </c>
      <c r="C514" s="618" t="s">
        <v>6231</v>
      </c>
      <c r="D514" s="115"/>
      <c r="E514" s="115"/>
      <c r="F514" s="501"/>
      <c r="G514" s="115" t="s">
        <v>2676</v>
      </c>
      <c r="H514" s="595" t="s">
        <v>8472</v>
      </c>
      <c r="I514" s="607" t="s">
        <v>8454</v>
      </c>
    </row>
    <row r="515" spans="2:9" ht="51">
      <c r="B515" s="115">
        <v>42873</v>
      </c>
      <c r="C515" s="618" t="s">
        <v>6231</v>
      </c>
      <c r="D515" s="619" t="s">
        <v>547</v>
      </c>
      <c r="E515" s="115"/>
      <c r="F515" s="115"/>
      <c r="G515" s="115" t="s">
        <v>2676</v>
      </c>
      <c r="H515" s="595" t="s">
        <v>8469</v>
      </c>
      <c r="I515" s="115" t="s">
        <v>901</v>
      </c>
    </row>
    <row r="516" spans="2:9" ht="51">
      <c r="B516" s="115">
        <v>42873</v>
      </c>
      <c r="C516" s="618" t="s">
        <v>6231</v>
      </c>
      <c r="D516" s="619" t="s">
        <v>547</v>
      </c>
      <c r="E516" s="596" t="s">
        <v>6736</v>
      </c>
      <c r="F516" s="115"/>
      <c r="G516" s="115" t="s">
        <v>2676</v>
      </c>
      <c r="H516" s="595" t="s">
        <v>8468</v>
      </c>
      <c r="I516" s="115" t="s">
        <v>4319</v>
      </c>
    </row>
    <row r="517" spans="2:9" ht="48" customHeight="1">
      <c r="B517" s="115">
        <v>42871</v>
      </c>
      <c r="C517" s="618" t="s">
        <v>6231</v>
      </c>
      <c r="D517" s="619" t="s">
        <v>547</v>
      </c>
      <c r="E517" s="596" t="s">
        <v>6736</v>
      </c>
      <c r="F517" s="115"/>
      <c r="G517" s="115" t="s">
        <v>8412</v>
      </c>
      <c r="H517" s="595" t="s">
        <v>8544</v>
      </c>
      <c r="I517" s="591" t="s">
        <v>6877</v>
      </c>
    </row>
    <row r="518" spans="2:9" ht="51">
      <c r="B518" s="115">
        <v>42866</v>
      </c>
      <c r="C518" s="618" t="s">
        <v>6231</v>
      </c>
      <c r="D518" s="619" t="s">
        <v>547</v>
      </c>
      <c r="E518" s="115"/>
      <c r="F518" s="115"/>
      <c r="G518" s="115" t="s">
        <v>4226</v>
      </c>
      <c r="H518" s="595" t="s">
        <v>8466</v>
      </c>
      <c r="I518" s="115" t="s">
        <v>3371</v>
      </c>
    </row>
    <row r="519" spans="2:9" ht="51">
      <c r="B519" s="115">
        <v>42866</v>
      </c>
      <c r="C519" s="618" t="s">
        <v>6231</v>
      </c>
      <c r="D519" s="619" t="s">
        <v>547</v>
      </c>
      <c r="E519" s="596" t="s">
        <v>6736</v>
      </c>
      <c r="F519" s="115"/>
      <c r="G519" s="115" t="s">
        <v>8412</v>
      </c>
      <c r="H519" s="595" t="s">
        <v>8465</v>
      </c>
      <c r="I519" s="115" t="s">
        <v>2962</v>
      </c>
    </row>
    <row r="520" spans="2:9" ht="56.25" customHeight="1">
      <c r="B520" s="115">
        <v>42865</v>
      </c>
      <c r="C520" s="115"/>
      <c r="D520" s="619" t="s">
        <v>547</v>
      </c>
      <c r="E520" s="115"/>
      <c r="F520" s="115"/>
      <c r="G520" s="115" t="s">
        <v>4226</v>
      </c>
      <c r="H520" s="595" t="s">
        <v>8463</v>
      </c>
      <c r="I520" s="115" t="s">
        <v>1579</v>
      </c>
    </row>
    <row r="521" spans="2:9" ht="48" customHeight="1">
      <c r="B521" s="115">
        <v>42863</v>
      </c>
      <c r="C521" s="115"/>
      <c r="D521" s="619" t="s">
        <v>547</v>
      </c>
      <c r="E521" s="115"/>
      <c r="F521" s="115"/>
      <c r="G521" s="115" t="s">
        <v>4226</v>
      </c>
      <c r="H521" s="595" t="s">
        <v>8461</v>
      </c>
      <c r="I521" s="115" t="s">
        <v>2823</v>
      </c>
    </row>
    <row r="522" spans="2:9" ht="51">
      <c r="B522" s="115">
        <v>42863</v>
      </c>
      <c r="C522" s="618" t="s">
        <v>6231</v>
      </c>
      <c r="D522" s="619" t="s">
        <v>547</v>
      </c>
      <c r="E522" s="596" t="s">
        <v>6736</v>
      </c>
      <c r="F522" s="115"/>
      <c r="G522" s="115" t="s">
        <v>2676</v>
      </c>
      <c r="H522" s="595" t="s">
        <v>8460</v>
      </c>
      <c r="I522" s="115" t="s">
        <v>5858</v>
      </c>
    </row>
    <row r="523" spans="2:9" ht="51">
      <c r="B523" s="115">
        <v>42863</v>
      </c>
      <c r="C523" s="618" t="s">
        <v>6231</v>
      </c>
      <c r="D523" s="619" t="s">
        <v>547</v>
      </c>
      <c r="E523" s="596" t="s">
        <v>6736</v>
      </c>
      <c r="F523" s="115"/>
      <c r="G523" s="115" t="s">
        <v>2676</v>
      </c>
      <c r="H523" s="595" t="s">
        <v>8459</v>
      </c>
      <c r="I523" s="115" t="s">
        <v>5585</v>
      </c>
    </row>
    <row r="524" spans="2:9" ht="25.5">
      <c r="B524" s="115">
        <v>42846</v>
      </c>
      <c r="C524" s="618" t="s">
        <v>6231</v>
      </c>
      <c r="D524" s="619" t="s">
        <v>547</v>
      </c>
      <c r="E524" s="596" t="s">
        <v>6736</v>
      </c>
      <c r="F524" s="128"/>
      <c r="G524" s="141" t="s">
        <v>8412</v>
      </c>
      <c r="H524" s="595" t="s">
        <v>8458</v>
      </c>
      <c r="I524" s="607" t="s">
        <v>4041</v>
      </c>
    </row>
    <row r="525" spans="2:9">
      <c r="B525" s="115">
        <v>42835</v>
      </c>
      <c r="C525" s="115"/>
      <c r="D525" s="115"/>
      <c r="E525" s="115"/>
      <c r="F525" s="147" t="s">
        <v>115</v>
      </c>
      <c r="G525" s="141" t="s">
        <v>8227</v>
      </c>
      <c r="H525" s="595" t="s">
        <v>8497</v>
      </c>
      <c r="I525" s="607" t="s">
        <v>8498</v>
      </c>
    </row>
    <row r="526" spans="2:9" ht="25.5">
      <c r="B526" s="115">
        <v>42835</v>
      </c>
      <c r="C526" s="618" t="s">
        <v>6231</v>
      </c>
      <c r="D526" s="619" t="s">
        <v>547</v>
      </c>
      <c r="E526" s="596" t="s">
        <v>6736</v>
      </c>
      <c r="F526" s="128"/>
      <c r="G526" s="141" t="s">
        <v>8412</v>
      </c>
      <c r="H526" s="595" t="s">
        <v>8457</v>
      </c>
      <c r="I526" s="607" t="s">
        <v>4213</v>
      </c>
    </row>
    <row r="527" spans="2:9" ht="25.5">
      <c r="B527" s="115">
        <v>42832</v>
      </c>
      <c r="C527" s="618" t="s">
        <v>6231</v>
      </c>
      <c r="D527" s="115"/>
      <c r="E527" s="115"/>
      <c r="F527" s="115"/>
      <c r="G527" s="115" t="s">
        <v>4226</v>
      </c>
      <c r="H527" s="595" t="s">
        <v>8456</v>
      </c>
      <c r="I527" s="607" t="s">
        <v>8455</v>
      </c>
    </row>
    <row r="528" spans="2:9" ht="51">
      <c r="B528" s="128">
        <v>42831</v>
      </c>
      <c r="C528" s="618" t="s">
        <v>6231</v>
      </c>
      <c r="D528" s="619" t="s">
        <v>547</v>
      </c>
      <c r="E528" s="596" t="s">
        <v>6736</v>
      </c>
      <c r="F528" s="128"/>
      <c r="G528" s="128" t="s">
        <v>2676</v>
      </c>
      <c r="H528" s="595" t="s">
        <v>8453</v>
      </c>
      <c r="I528" s="128" t="s">
        <v>4041</v>
      </c>
    </row>
    <row r="529" spans="1:9" ht="51">
      <c r="B529" s="128">
        <v>42829</v>
      </c>
      <c r="C529" s="618" t="s">
        <v>6231</v>
      </c>
      <c r="D529" s="619" t="s">
        <v>547</v>
      </c>
      <c r="E529" s="596" t="s">
        <v>6736</v>
      </c>
      <c r="F529" s="128"/>
      <c r="G529" s="128" t="s">
        <v>2676</v>
      </c>
      <c r="H529" s="595" t="s">
        <v>8449</v>
      </c>
      <c r="I529" s="128" t="s">
        <v>3365</v>
      </c>
    </row>
    <row r="530" spans="1:9" ht="25.5">
      <c r="B530" s="128">
        <v>42825</v>
      </c>
      <c r="C530" s="115"/>
      <c r="D530" s="619" t="s">
        <v>547</v>
      </c>
      <c r="E530" s="115"/>
      <c r="F530" s="115"/>
      <c r="G530" s="115" t="s">
        <v>4226</v>
      </c>
      <c r="H530" s="595" t="s">
        <v>8448</v>
      </c>
      <c r="I530" s="119" t="s">
        <v>6192</v>
      </c>
    </row>
    <row r="531" spans="1:9" ht="59.25" customHeight="1">
      <c r="B531" s="115">
        <v>42807</v>
      </c>
      <c r="C531" s="618" t="s">
        <v>6231</v>
      </c>
      <c r="D531" s="115"/>
      <c r="E531" s="115"/>
      <c r="F531" s="115"/>
      <c r="G531" s="115" t="s">
        <v>8412</v>
      </c>
      <c r="H531" s="595" t="s">
        <v>8443</v>
      </c>
      <c r="I531" s="492" t="s">
        <v>8444</v>
      </c>
    </row>
    <row r="532" spans="1:9" ht="72" customHeight="1">
      <c r="B532" s="115">
        <v>42797</v>
      </c>
      <c r="C532" s="115"/>
      <c r="D532" s="619" t="s">
        <v>547</v>
      </c>
      <c r="E532" s="115"/>
      <c r="F532" s="115"/>
      <c r="G532" s="115" t="s">
        <v>8412</v>
      </c>
      <c r="H532" s="595" t="s">
        <v>8442</v>
      </c>
      <c r="I532" s="115" t="s">
        <v>4124</v>
      </c>
    </row>
    <row r="533" spans="1:9" ht="54.75" customHeight="1">
      <c r="B533" s="115">
        <v>42793</v>
      </c>
      <c r="C533" s="115"/>
      <c r="D533" s="619" t="s">
        <v>547</v>
      </c>
      <c r="E533" s="115"/>
      <c r="F533" s="115"/>
      <c r="G533" s="115" t="s">
        <v>8412</v>
      </c>
      <c r="H533" s="595" t="s">
        <v>8440</v>
      </c>
      <c r="I533" s="115" t="s">
        <v>8441</v>
      </c>
    </row>
    <row r="534" spans="1:9">
      <c r="B534" s="115">
        <v>42786</v>
      </c>
      <c r="C534" s="115"/>
      <c r="D534" s="619" t="s">
        <v>547</v>
      </c>
      <c r="E534" s="115"/>
      <c r="F534" s="115"/>
      <c r="G534" s="115" t="s">
        <v>8425</v>
      </c>
      <c r="H534" s="93" t="s">
        <v>10986</v>
      </c>
      <c r="I534" s="115" t="s">
        <v>2608</v>
      </c>
    </row>
    <row r="535" spans="1:9" ht="57" customHeight="1">
      <c r="B535" s="115">
        <v>42776</v>
      </c>
      <c r="C535" s="115"/>
      <c r="D535" s="619" t="s">
        <v>547</v>
      </c>
      <c r="E535" s="115"/>
      <c r="F535" s="115"/>
      <c r="G535" s="115" t="s">
        <v>4226</v>
      </c>
      <c r="H535" s="595" t="s">
        <v>10985</v>
      </c>
      <c r="I535" s="115" t="s">
        <v>8435</v>
      </c>
    </row>
    <row r="536" spans="1:9" ht="71.25" customHeight="1">
      <c r="B536" s="115">
        <v>42775</v>
      </c>
      <c r="C536" s="115"/>
      <c r="D536" s="619" t="s">
        <v>547</v>
      </c>
      <c r="E536" s="115"/>
      <c r="F536" s="115"/>
      <c r="G536" s="115" t="s">
        <v>8412</v>
      </c>
      <c r="H536" s="595" t="s">
        <v>8432</v>
      </c>
      <c r="I536" s="115" t="s">
        <v>3162</v>
      </c>
    </row>
    <row r="537" spans="1:9" ht="51.75" customHeight="1">
      <c r="B537" s="115">
        <v>42760</v>
      </c>
      <c r="C537" s="618" t="s">
        <v>6231</v>
      </c>
      <c r="D537" s="619" t="s">
        <v>547</v>
      </c>
      <c r="E537" s="596" t="s">
        <v>6736</v>
      </c>
      <c r="F537" s="115"/>
      <c r="G537" s="115" t="s">
        <v>7765</v>
      </c>
      <c r="H537" s="595" t="s">
        <v>8428</v>
      </c>
      <c r="I537" s="115" t="s">
        <v>2619</v>
      </c>
    </row>
    <row r="538" spans="1:9" ht="45" customHeight="1">
      <c r="B538" s="115">
        <v>42758</v>
      </c>
      <c r="C538" s="618" t="s">
        <v>6231</v>
      </c>
      <c r="D538" s="619" t="s">
        <v>547</v>
      </c>
      <c r="E538" s="596" t="s">
        <v>6736</v>
      </c>
      <c r="F538" s="115"/>
      <c r="G538" s="115" t="s">
        <v>8425</v>
      </c>
      <c r="H538" s="595" t="s">
        <v>8426</v>
      </c>
      <c r="I538" s="115" t="s">
        <v>1899</v>
      </c>
    </row>
    <row r="539" spans="1:9" ht="55.5" customHeight="1">
      <c r="B539" s="115">
        <v>42752</v>
      </c>
      <c r="C539" s="115"/>
      <c r="D539" s="619" t="s">
        <v>547</v>
      </c>
      <c r="E539" s="596" t="s">
        <v>6736</v>
      </c>
      <c r="F539" s="115"/>
      <c r="G539" s="115" t="s">
        <v>6205</v>
      </c>
      <c r="H539" s="595" t="s">
        <v>8420</v>
      </c>
      <c r="I539" s="115" t="s">
        <v>5022</v>
      </c>
    </row>
    <row r="540" spans="1:9" ht="49.5" customHeight="1">
      <c r="B540" s="115">
        <v>42752</v>
      </c>
      <c r="C540" s="618" t="s">
        <v>6231</v>
      </c>
      <c r="D540" s="619" t="s">
        <v>547</v>
      </c>
      <c r="E540" s="596" t="s">
        <v>6736</v>
      </c>
      <c r="F540" s="115"/>
      <c r="G540" s="115" t="s">
        <v>4309</v>
      </c>
      <c r="H540" s="595" t="s">
        <v>8418</v>
      </c>
      <c r="I540" s="115" t="s">
        <v>3597</v>
      </c>
    </row>
    <row r="541" spans="1:9" ht="54.75" customHeight="1">
      <c r="B541" s="115">
        <v>42739</v>
      </c>
      <c r="C541" s="618" t="s">
        <v>6231</v>
      </c>
      <c r="D541" s="619" t="s">
        <v>547</v>
      </c>
      <c r="E541" s="596" t="s">
        <v>6736</v>
      </c>
      <c r="F541" s="115"/>
      <c r="G541" s="115" t="s">
        <v>4226</v>
      </c>
      <c r="H541" s="595" t="s">
        <v>8415</v>
      </c>
      <c r="I541" s="115" t="s">
        <v>8416</v>
      </c>
    </row>
    <row r="542" spans="1:9" s="115" customFormat="1" ht="58.5" customHeight="1">
      <c r="A542" s="105"/>
      <c r="B542" s="115">
        <v>42739</v>
      </c>
      <c r="D542" s="619" t="s">
        <v>547</v>
      </c>
      <c r="E542" s="596" t="s">
        <v>6736</v>
      </c>
      <c r="G542" s="115" t="s">
        <v>8412</v>
      </c>
      <c r="H542" s="595" t="s">
        <v>8413</v>
      </c>
      <c r="I542" s="115" t="s">
        <v>8414</v>
      </c>
    </row>
    <row r="543" spans="1:9" ht="61.5" customHeight="1">
      <c r="B543" s="115">
        <v>42737</v>
      </c>
      <c r="C543" s="618" t="s">
        <v>6231</v>
      </c>
      <c r="D543" s="619" t="s">
        <v>547</v>
      </c>
      <c r="E543" s="596" t="s">
        <v>6736</v>
      </c>
      <c r="F543" s="115"/>
      <c r="G543" s="115" t="s">
        <v>4226</v>
      </c>
      <c r="H543" s="595" t="s">
        <v>8409</v>
      </c>
      <c r="I543" s="115" t="s">
        <v>7144</v>
      </c>
    </row>
    <row r="544" spans="1:9" ht="53.25" customHeight="1">
      <c r="B544" s="115">
        <v>42371</v>
      </c>
      <c r="C544" s="618" t="s">
        <v>6231</v>
      </c>
      <c r="D544" s="619" t="s">
        <v>547</v>
      </c>
      <c r="E544" s="596" t="s">
        <v>6736</v>
      </c>
      <c r="F544" s="115"/>
      <c r="G544" s="115" t="s">
        <v>4309</v>
      </c>
      <c r="H544" s="595" t="s">
        <v>8406</v>
      </c>
      <c r="I544" s="115" t="s">
        <v>3841</v>
      </c>
    </row>
    <row r="545" spans="2:9" ht="42.75" customHeight="1">
      <c r="B545" s="115">
        <v>42737</v>
      </c>
      <c r="C545" s="115"/>
      <c r="D545" s="619" t="s">
        <v>547</v>
      </c>
      <c r="E545" s="596" t="s">
        <v>6736</v>
      </c>
      <c r="F545" s="115"/>
      <c r="G545" s="115" t="s">
        <v>4278</v>
      </c>
      <c r="H545" s="595" t="s">
        <v>8404</v>
      </c>
      <c r="I545" s="115" t="s">
        <v>5714</v>
      </c>
    </row>
    <row r="546" spans="2:9" ht="42.75" customHeight="1">
      <c r="B546" s="115">
        <v>42734</v>
      </c>
      <c r="C546" s="115"/>
      <c r="D546" s="619" t="s">
        <v>547</v>
      </c>
      <c r="E546" s="596" t="s">
        <v>6736</v>
      </c>
      <c r="F546" s="115"/>
      <c r="G546" s="115" t="s">
        <v>5952</v>
      </c>
      <c r="H546" s="595" t="s">
        <v>8402</v>
      </c>
      <c r="I546" s="115" t="s">
        <v>8403</v>
      </c>
    </row>
    <row r="547" spans="2:9" ht="55.5" customHeight="1">
      <c r="B547" s="115">
        <v>42733</v>
      </c>
      <c r="C547" s="115"/>
      <c r="D547" s="619" t="s">
        <v>547</v>
      </c>
      <c r="E547" s="115"/>
      <c r="F547" s="115"/>
      <c r="G547" s="115" t="s">
        <v>4226</v>
      </c>
      <c r="H547" s="595" t="s">
        <v>8400</v>
      </c>
      <c r="I547" s="115" t="s">
        <v>8401</v>
      </c>
    </row>
    <row r="548" spans="2:9" ht="55.5" customHeight="1">
      <c r="B548" s="115">
        <v>42733</v>
      </c>
      <c r="C548" s="618" t="s">
        <v>6231</v>
      </c>
      <c r="D548" s="619" t="s">
        <v>547</v>
      </c>
      <c r="E548" s="596" t="s">
        <v>6736</v>
      </c>
      <c r="F548" s="115"/>
      <c r="G548" s="115" t="s">
        <v>4226</v>
      </c>
      <c r="H548" s="595" t="s">
        <v>8398</v>
      </c>
      <c r="I548" s="115" t="s">
        <v>8399</v>
      </c>
    </row>
    <row r="549" spans="2:9" ht="55.5" customHeight="1">
      <c r="B549" s="115">
        <v>42723</v>
      </c>
      <c r="C549" s="115"/>
      <c r="D549" s="619" t="s">
        <v>547</v>
      </c>
      <c r="E549" s="115"/>
      <c r="F549" s="115"/>
      <c r="G549" s="115" t="s">
        <v>8387</v>
      </c>
      <c r="H549" s="595" t="s">
        <v>8393</v>
      </c>
      <c r="I549" s="115" t="s">
        <v>8394</v>
      </c>
    </row>
    <row r="550" spans="2:9" ht="48" customHeight="1">
      <c r="B550" s="115">
        <v>42719</v>
      </c>
      <c r="C550" s="115"/>
      <c r="D550" s="619" t="s">
        <v>547</v>
      </c>
      <c r="E550" s="596" t="s">
        <v>6736</v>
      </c>
      <c r="F550" s="115"/>
      <c r="G550" s="115" t="s">
        <v>6205</v>
      </c>
      <c r="H550" s="595" t="s">
        <v>8390</v>
      </c>
      <c r="I550" s="115" t="s">
        <v>3897</v>
      </c>
    </row>
    <row r="551" spans="2:9" ht="42" customHeight="1">
      <c r="B551" s="115">
        <v>42716</v>
      </c>
      <c r="C551" s="618" t="s">
        <v>6231</v>
      </c>
      <c r="D551" s="619" t="s">
        <v>547</v>
      </c>
      <c r="E551" s="115"/>
      <c r="F551" s="115"/>
      <c r="G551" s="115" t="s">
        <v>8387</v>
      </c>
      <c r="H551" s="595" t="s">
        <v>8388</v>
      </c>
      <c r="I551" s="115" t="s">
        <v>805</v>
      </c>
    </row>
    <row r="552" spans="2:9" ht="42" customHeight="1">
      <c r="B552" s="115">
        <v>42705</v>
      </c>
      <c r="C552" s="618" t="s">
        <v>6231</v>
      </c>
      <c r="D552" s="619" t="s">
        <v>547</v>
      </c>
      <c r="E552" s="596" t="s">
        <v>6736</v>
      </c>
      <c r="F552" s="115"/>
      <c r="G552" s="115" t="s">
        <v>4226</v>
      </c>
      <c r="H552" s="595" t="s">
        <v>8380</v>
      </c>
      <c r="I552" s="115" t="s">
        <v>8381</v>
      </c>
    </row>
    <row r="553" spans="2:9" ht="54.75" customHeight="1">
      <c r="B553" s="115">
        <v>42702</v>
      </c>
      <c r="C553" s="618" t="s">
        <v>6231</v>
      </c>
      <c r="D553" s="619" t="s">
        <v>547</v>
      </c>
      <c r="E553" s="596" t="s">
        <v>6736</v>
      </c>
      <c r="F553" s="115"/>
      <c r="G553" s="115" t="s">
        <v>2676</v>
      </c>
      <c r="H553" s="595" t="s">
        <v>8379</v>
      </c>
      <c r="I553" s="115" t="s">
        <v>6877</v>
      </c>
    </row>
    <row r="554" spans="2:9" ht="54.75" customHeight="1">
      <c r="B554" s="115">
        <v>42684</v>
      </c>
      <c r="C554" s="115"/>
      <c r="D554" s="619" t="s">
        <v>547</v>
      </c>
      <c r="E554" s="596" t="s">
        <v>6736</v>
      </c>
      <c r="F554" s="115"/>
      <c r="G554" s="115" t="s">
        <v>5952</v>
      </c>
      <c r="H554" s="595" t="s">
        <v>8377</v>
      </c>
      <c r="I554" s="115" t="s">
        <v>8378</v>
      </c>
    </row>
    <row r="555" spans="2:9" ht="36" customHeight="1">
      <c r="B555" s="115">
        <v>42681</v>
      </c>
      <c r="C555" s="618" t="s">
        <v>6231</v>
      </c>
      <c r="D555" s="619" t="s">
        <v>547</v>
      </c>
      <c r="E555" s="596" t="s">
        <v>6736</v>
      </c>
      <c r="F555" s="115"/>
      <c r="G555" s="141" t="s">
        <v>6874</v>
      </c>
      <c r="H555" s="595" t="s">
        <v>8375</v>
      </c>
      <c r="I555" s="115" t="s">
        <v>8376</v>
      </c>
    </row>
    <row r="556" spans="2:9" ht="35.25" customHeight="1">
      <c r="B556" s="115">
        <v>42681</v>
      </c>
      <c r="C556" s="115"/>
      <c r="D556" s="619" t="s">
        <v>547</v>
      </c>
      <c r="E556" s="596" t="s">
        <v>6736</v>
      </c>
      <c r="F556" s="115"/>
      <c r="G556" s="115" t="s">
        <v>5952</v>
      </c>
      <c r="H556" s="595" t="s">
        <v>9324</v>
      </c>
      <c r="I556" s="482" t="s">
        <v>4865</v>
      </c>
    </row>
    <row r="557" spans="2:9" ht="39.75" customHeight="1">
      <c r="B557" s="115">
        <v>42676</v>
      </c>
      <c r="C557" s="618" t="s">
        <v>6231</v>
      </c>
      <c r="D557" s="115"/>
      <c r="E557" s="115"/>
      <c r="F557" s="115"/>
      <c r="G557" s="115" t="s">
        <v>4226</v>
      </c>
      <c r="H557" s="595" t="s">
        <v>8353</v>
      </c>
      <c r="I557" s="482" t="s">
        <v>8354</v>
      </c>
    </row>
    <row r="558" spans="2:9" ht="34.5" customHeight="1">
      <c r="B558" s="115">
        <v>42676</v>
      </c>
      <c r="C558" s="618" t="s">
        <v>6231</v>
      </c>
      <c r="D558" s="619" t="s">
        <v>547</v>
      </c>
      <c r="E558" s="596" t="s">
        <v>6736</v>
      </c>
      <c r="F558" s="115"/>
      <c r="G558" s="115" t="s">
        <v>8351</v>
      </c>
      <c r="H558" s="595" t="s">
        <v>8350</v>
      </c>
      <c r="I558" s="115" t="s">
        <v>8352</v>
      </c>
    </row>
    <row r="559" spans="2:9" ht="34.5" customHeight="1">
      <c r="B559" s="115">
        <v>42675</v>
      </c>
      <c r="C559" s="115"/>
      <c r="D559" s="619" t="s">
        <v>547</v>
      </c>
      <c r="E559" s="596" t="s">
        <v>6736</v>
      </c>
      <c r="F559" s="115"/>
      <c r="G559" s="115" t="s">
        <v>5952</v>
      </c>
      <c r="H559" s="595" t="s">
        <v>8348</v>
      </c>
      <c r="I559" s="115" t="s">
        <v>8349</v>
      </c>
    </row>
    <row r="560" spans="2:9" ht="34.5" customHeight="1">
      <c r="B560" s="115">
        <v>42667</v>
      </c>
      <c r="C560" s="618" t="s">
        <v>6231</v>
      </c>
      <c r="D560" s="619" t="s">
        <v>547</v>
      </c>
      <c r="E560" s="596" t="s">
        <v>6736</v>
      </c>
      <c r="F560" s="115"/>
      <c r="G560" s="115" t="s">
        <v>2676</v>
      </c>
      <c r="H560" s="595" t="s">
        <v>8344</v>
      </c>
      <c r="I560" s="115" t="s">
        <v>6651</v>
      </c>
    </row>
    <row r="561" spans="2:9" ht="34.5" customHeight="1">
      <c r="B561" s="115">
        <v>42660</v>
      </c>
      <c r="C561" s="115"/>
      <c r="D561" s="619" t="s">
        <v>547</v>
      </c>
      <c r="E561" s="115"/>
      <c r="F561" s="115"/>
      <c r="G561" s="115" t="s">
        <v>4278</v>
      </c>
      <c r="H561" s="595" t="s">
        <v>8343</v>
      </c>
      <c r="I561" s="115" t="s">
        <v>739</v>
      </c>
    </row>
    <row r="562" spans="2:9" ht="57.75" customHeight="1">
      <c r="B562" s="115">
        <v>42654</v>
      </c>
      <c r="C562" s="618" t="s">
        <v>6231</v>
      </c>
      <c r="D562" s="619" t="s">
        <v>547</v>
      </c>
      <c r="E562" s="596" t="s">
        <v>6736</v>
      </c>
      <c r="F562" s="115"/>
      <c r="G562" s="115" t="s">
        <v>2676</v>
      </c>
      <c r="H562" s="595" t="s">
        <v>8341</v>
      </c>
      <c r="I562" s="115" t="s">
        <v>6546</v>
      </c>
    </row>
    <row r="563" spans="2:9" ht="61.5" customHeight="1">
      <c r="B563" s="115">
        <v>42649</v>
      </c>
      <c r="C563" s="115"/>
      <c r="D563" s="619" t="s">
        <v>547</v>
      </c>
      <c r="E563" s="596" t="s">
        <v>6736</v>
      </c>
      <c r="F563" s="115"/>
      <c r="G563" s="115" t="s">
        <v>2676</v>
      </c>
      <c r="H563" s="595" t="s">
        <v>8339</v>
      </c>
      <c r="I563" s="115" t="s">
        <v>8340</v>
      </c>
    </row>
    <row r="564" spans="2:9" ht="42.75" customHeight="1">
      <c r="B564" s="115">
        <v>42648</v>
      </c>
      <c r="C564" s="618" t="s">
        <v>6231</v>
      </c>
      <c r="D564" s="619" t="s">
        <v>547</v>
      </c>
      <c r="E564" s="596" t="s">
        <v>6736</v>
      </c>
      <c r="F564" s="115"/>
      <c r="G564" s="115" t="s">
        <v>4278</v>
      </c>
      <c r="H564" s="595" t="s">
        <v>8338</v>
      </c>
      <c r="I564" s="115" t="s">
        <v>8337</v>
      </c>
    </row>
    <row r="565" spans="2:9" ht="34.5" customHeight="1">
      <c r="B565" s="115">
        <v>42647</v>
      </c>
      <c r="C565" s="115"/>
      <c r="D565" s="619" t="s">
        <v>547</v>
      </c>
      <c r="E565" s="596" t="s">
        <v>6736</v>
      </c>
      <c r="F565" s="115"/>
      <c r="G565" s="115" t="s">
        <v>4278</v>
      </c>
      <c r="H565" s="595" t="s">
        <v>8336</v>
      </c>
      <c r="I565" s="115" t="s">
        <v>3925</v>
      </c>
    </row>
    <row r="566" spans="2:9" ht="34.5" customHeight="1">
      <c r="B566" s="115">
        <v>42646</v>
      </c>
      <c r="C566" s="115"/>
      <c r="D566" s="619" t="s">
        <v>547</v>
      </c>
      <c r="E566" s="596" t="s">
        <v>6736</v>
      </c>
      <c r="F566" s="115"/>
      <c r="G566" s="115" t="s">
        <v>2676</v>
      </c>
      <c r="H566" s="595" t="s">
        <v>8335</v>
      </c>
      <c r="I566" s="115" t="s">
        <v>2808</v>
      </c>
    </row>
    <row r="567" spans="2:9" ht="34.5" customHeight="1">
      <c r="B567" s="115">
        <v>42642</v>
      </c>
      <c r="C567" s="618" t="s">
        <v>6231</v>
      </c>
      <c r="D567" s="619" t="s">
        <v>547</v>
      </c>
      <c r="E567" s="596" t="s">
        <v>6736</v>
      </c>
      <c r="F567" s="115"/>
      <c r="G567" s="112" t="s">
        <v>8247</v>
      </c>
      <c r="H567" s="595" t="s">
        <v>8333</v>
      </c>
      <c r="I567" s="115" t="s">
        <v>8334</v>
      </c>
    </row>
    <row r="568" spans="2:9" ht="38.25" customHeight="1">
      <c r="B568" s="115">
        <v>42636</v>
      </c>
      <c r="C568" s="115"/>
      <c r="D568" s="619" t="s">
        <v>547</v>
      </c>
      <c r="E568" s="596" t="s">
        <v>6736</v>
      </c>
      <c r="F568" s="115"/>
      <c r="G568" s="115" t="s">
        <v>4278</v>
      </c>
      <c r="H568" s="595" t="s">
        <v>8329</v>
      </c>
      <c r="I568" s="115" t="s">
        <v>8330</v>
      </c>
    </row>
    <row r="569" spans="2:9" ht="54" customHeight="1">
      <c r="B569" s="115">
        <v>42632</v>
      </c>
      <c r="C569" s="618" t="s">
        <v>6231</v>
      </c>
      <c r="D569" s="115"/>
      <c r="E569" s="596" t="s">
        <v>6736</v>
      </c>
      <c r="F569" s="115"/>
      <c r="G569" s="141" t="s">
        <v>6874</v>
      </c>
      <c r="H569" s="595" t="s">
        <v>8321</v>
      </c>
      <c r="I569" s="115" t="s">
        <v>8322</v>
      </c>
    </row>
    <row r="570" spans="2:9" ht="53.25" customHeight="1">
      <c r="B570" s="115">
        <v>42625</v>
      </c>
      <c r="C570" s="618" t="s">
        <v>6231</v>
      </c>
      <c r="D570" s="619" t="s">
        <v>547</v>
      </c>
      <c r="E570" s="596" t="s">
        <v>6736</v>
      </c>
      <c r="F570" s="115"/>
      <c r="G570" s="141" t="s">
        <v>8227</v>
      </c>
      <c r="H570" s="595" t="s">
        <v>8313</v>
      </c>
      <c r="I570" s="115" t="s">
        <v>8319</v>
      </c>
    </row>
    <row r="571" spans="2:9" ht="45" customHeight="1">
      <c r="B571" s="115">
        <v>42625</v>
      </c>
      <c r="C571" s="618" t="s">
        <v>6231</v>
      </c>
      <c r="D571" s="619" t="s">
        <v>547</v>
      </c>
      <c r="E571" s="596" t="s">
        <v>6736</v>
      </c>
      <c r="F571" s="115"/>
      <c r="G571" s="141" t="s">
        <v>7746</v>
      </c>
      <c r="H571" s="595" t="s">
        <v>8307</v>
      </c>
      <c r="I571" s="115" t="s">
        <v>8320</v>
      </c>
    </row>
    <row r="572" spans="2:9" ht="53.25" customHeight="1">
      <c r="B572" s="115">
        <v>42620</v>
      </c>
      <c r="C572" s="115"/>
      <c r="D572" s="619" t="s">
        <v>547</v>
      </c>
      <c r="E572" s="596" t="s">
        <v>6736</v>
      </c>
      <c r="F572" s="115"/>
      <c r="G572" s="115" t="s">
        <v>4278</v>
      </c>
      <c r="H572" s="595" t="s">
        <v>8305</v>
      </c>
      <c r="I572" s="115" t="s">
        <v>7657</v>
      </c>
    </row>
    <row r="573" spans="2:9" ht="51.75" customHeight="1">
      <c r="B573" s="115">
        <v>42619</v>
      </c>
      <c r="C573" s="115"/>
      <c r="D573" s="619" t="s">
        <v>547</v>
      </c>
      <c r="E573" s="115"/>
      <c r="F573" s="115"/>
      <c r="G573" s="115" t="s">
        <v>8302</v>
      </c>
      <c r="H573" s="595" t="s">
        <v>8303</v>
      </c>
      <c r="I573" s="115" t="s">
        <v>8304</v>
      </c>
    </row>
    <row r="574" spans="2:9" ht="26.25" customHeight="1">
      <c r="B574" s="115">
        <v>42618</v>
      </c>
      <c r="C574" s="618" t="s">
        <v>6231</v>
      </c>
      <c r="D574" s="619" t="s">
        <v>547</v>
      </c>
      <c r="E574" s="596" t="s">
        <v>6736</v>
      </c>
      <c r="F574" s="115"/>
      <c r="G574" s="115" t="s">
        <v>4278</v>
      </c>
      <c r="H574" s="595" t="s">
        <v>8306</v>
      </c>
      <c r="I574" s="482" t="s">
        <v>7159</v>
      </c>
    </row>
    <row r="575" spans="2:9" ht="72.75" customHeight="1">
      <c r="B575" s="115">
        <v>42614</v>
      </c>
      <c r="C575" s="618" t="s">
        <v>6231</v>
      </c>
      <c r="D575" s="619" t="s">
        <v>547</v>
      </c>
      <c r="E575" s="141"/>
      <c r="F575" s="115"/>
      <c r="G575" s="141" t="s">
        <v>4278</v>
      </c>
      <c r="H575" s="595" t="s">
        <v>8301</v>
      </c>
      <c r="I575" s="119" t="s">
        <v>8291</v>
      </c>
    </row>
    <row r="576" spans="2:9" ht="49.5" customHeight="1">
      <c r="B576" s="115">
        <v>42614</v>
      </c>
      <c r="C576" s="115"/>
      <c r="D576" s="619" t="s">
        <v>547</v>
      </c>
      <c r="E576" s="596" t="s">
        <v>6736</v>
      </c>
      <c r="F576" s="115"/>
      <c r="G576" s="115" t="s">
        <v>4226</v>
      </c>
      <c r="H576" s="595" t="s">
        <v>8290</v>
      </c>
      <c r="I576" s="119" t="s">
        <v>3361</v>
      </c>
    </row>
    <row r="577" spans="2:9" ht="38.25" customHeight="1">
      <c r="B577" s="115">
        <v>42614</v>
      </c>
      <c r="C577" s="141"/>
      <c r="D577" s="141"/>
      <c r="E577" s="141"/>
      <c r="F577" s="147" t="s">
        <v>115</v>
      </c>
      <c r="G577" s="141" t="s">
        <v>8227</v>
      </c>
      <c r="H577" s="595" t="s">
        <v>8292</v>
      </c>
      <c r="I577" s="119" t="s">
        <v>8289</v>
      </c>
    </row>
    <row r="578" spans="2:9" ht="28.5" customHeight="1">
      <c r="B578" s="115">
        <v>42613</v>
      </c>
      <c r="C578" s="115"/>
      <c r="D578" s="619" t="s">
        <v>547</v>
      </c>
      <c r="E578" s="115"/>
      <c r="F578" s="115"/>
      <c r="G578" s="115" t="s">
        <v>4278</v>
      </c>
      <c r="H578" s="595" t="s">
        <v>8293</v>
      </c>
      <c r="I578" s="482" t="s">
        <v>4879</v>
      </c>
    </row>
    <row r="579" spans="2:9" ht="26.25" customHeight="1">
      <c r="B579" s="115">
        <v>42604</v>
      </c>
      <c r="C579" s="115"/>
      <c r="D579" s="619" t="s">
        <v>547</v>
      </c>
      <c r="E579" s="596" t="s">
        <v>6736</v>
      </c>
      <c r="F579" s="115"/>
      <c r="G579" s="112" t="s">
        <v>8250</v>
      </c>
      <c r="H579" s="595" t="s">
        <v>8285</v>
      </c>
      <c r="I579" s="482" t="s">
        <v>2808</v>
      </c>
    </row>
    <row r="580" spans="2:9" ht="25.5">
      <c r="B580" s="115">
        <v>42597</v>
      </c>
      <c r="C580" s="115"/>
      <c r="D580" s="619" t="s">
        <v>547</v>
      </c>
      <c r="E580" s="115"/>
      <c r="F580" s="115"/>
      <c r="G580" s="115" t="s">
        <v>4278</v>
      </c>
      <c r="H580" s="595" t="s">
        <v>8284</v>
      </c>
      <c r="I580" s="115" t="s">
        <v>5521</v>
      </c>
    </row>
    <row r="581" spans="2:9" ht="23.25" customHeight="1">
      <c r="B581" s="115">
        <v>42591</v>
      </c>
      <c r="C581" s="115"/>
      <c r="D581" s="619" t="s">
        <v>547</v>
      </c>
      <c r="E581" s="115"/>
      <c r="F581" s="115"/>
      <c r="G581" s="115" t="s">
        <v>4278</v>
      </c>
      <c r="H581" s="595" t="s">
        <v>8283</v>
      </c>
      <c r="I581" s="115" t="s">
        <v>53</v>
      </c>
    </row>
    <row r="582" spans="2:9" ht="51">
      <c r="B582" s="115">
        <v>42591</v>
      </c>
      <c r="C582" s="618" t="s">
        <v>6231</v>
      </c>
      <c r="D582" s="619" t="s">
        <v>547</v>
      </c>
      <c r="E582" s="115"/>
      <c r="F582" s="115"/>
      <c r="G582" s="115" t="s">
        <v>4226</v>
      </c>
      <c r="H582" s="595" t="s">
        <v>8281</v>
      </c>
      <c r="I582" s="115" t="s">
        <v>4932</v>
      </c>
    </row>
    <row r="583" spans="2:9" ht="51">
      <c r="B583" s="115">
        <v>42587</v>
      </c>
      <c r="C583" s="618" t="s">
        <v>6231</v>
      </c>
      <c r="D583" s="619" t="s">
        <v>547</v>
      </c>
      <c r="E583" s="115"/>
      <c r="F583" s="115"/>
      <c r="G583" s="115" t="s">
        <v>4278</v>
      </c>
      <c r="H583" s="595" t="s">
        <v>8280</v>
      </c>
      <c r="I583" s="115" t="s">
        <v>1253</v>
      </c>
    </row>
    <row r="584" spans="2:9" ht="25.5">
      <c r="B584" s="115">
        <v>42584</v>
      </c>
      <c r="C584" s="115"/>
      <c r="D584" s="619" t="s">
        <v>547</v>
      </c>
      <c r="E584" s="115"/>
      <c r="F584" s="115"/>
      <c r="G584" s="115" t="s">
        <v>4278</v>
      </c>
      <c r="H584" s="595" t="s">
        <v>8279</v>
      </c>
      <c r="I584" s="115" t="s">
        <v>280</v>
      </c>
    </row>
    <row r="585" spans="2:9" ht="51">
      <c r="B585" s="115">
        <v>42584</v>
      </c>
      <c r="C585" s="618" t="s">
        <v>6231</v>
      </c>
      <c r="D585" s="619" t="s">
        <v>547</v>
      </c>
      <c r="E585" s="596" t="s">
        <v>6736</v>
      </c>
      <c r="F585" s="480"/>
      <c r="G585" s="115" t="s">
        <v>2676</v>
      </c>
      <c r="H585" s="595" t="s">
        <v>8278</v>
      </c>
      <c r="I585" s="115" t="s">
        <v>3365</v>
      </c>
    </row>
    <row r="586" spans="2:9" ht="51">
      <c r="B586" s="115">
        <v>42583</v>
      </c>
      <c r="C586" s="618" t="s">
        <v>6231</v>
      </c>
      <c r="D586" s="619" t="s">
        <v>547</v>
      </c>
      <c r="E586" s="115"/>
      <c r="F586" s="115"/>
      <c r="G586" s="115" t="s">
        <v>2676</v>
      </c>
      <c r="H586" s="595" t="s">
        <v>8276</v>
      </c>
      <c r="I586" s="115" t="s">
        <v>3917</v>
      </c>
    </row>
    <row r="587" spans="2:9" ht="25.5">
      <c r="B587" s="115">
        <v>42577</v>
      </c>
      <c r="C587" s="115"/>
      <c r="D587" s="619" t="s">
        <v>547</v>
      </c>
      <c r="E587" s="596" t="s">
        <v>6736</v>
      </c>
      <c r="F587" s="115"/>
      <c r="G587" s="115" t="s">
        <v>5706</v>
      </c>
      <c r="H587" s="595" t="s">
        <v>8275</v>
      </c>
      <c r="I587" s="115" t="s">
        <v>8274</v>
      </c>
    </row>
    <row r="588" spans="2:9" ht="102">
      <c r="B588" s="115">
        <v>42576</v>
      </c>
      <c r="C588" s="618" t="s">
        <v>6231</v>
      </c>
      <c r="D588" s="619" t="s">
        <v>547</v>
      </c>
      <c r="E588" s="596" t="s">
        <v>6736</v>
      </c>
      <c r="F588" s="480"/>
      <c r="G588" s="115" t="s">
        <v>4309</v>
      </c>
      <c r="H588" s="595" t="s">
        <v>8273</v>
      </c>
      <c r="I588" s="115" t="s">
        <v>3362</v>
      </c>
    </row>
    <row r="589" spans="2:9" ht="51">
      <c r="B589" s="115">
        <v>42576</v>
      </c>
      <c r="C589" s="618" t="s">
        <v>6231</v>
      </c>
      <c r="D589" s="619" t="s">
        <v>547</v>
      </c>
      <c r="E589" s="596" t="s">
        <v>6736</v>
      </c>
      <c r="F589" s="480"/>
      <c r="G589" s="115" t="s">
        <v>4309</v>
      </c>
      <c r="H589" s="595" t="s">
        <v>8272</v>
      </c>
      <c r="I589" s="115" t="s">
        <v>4535</v>
      </c>
    </row>
    <row r="590" spans="2:9" ht="51">
      <c r="B590" s="115">
        <v>42573</v>
      </c>
      <c r="C590" s="618" t="s">
        <v>6231</v>
      </c>
      <c r="D590" s="619" t="s">
        <v>547</v>
      </c>
      <c r="E590" s="596" t="s">
        <v>6736</v>
      </c>
      <c r="F590" s="480"/>
      <c r="G590" s="115" t="s">
        <v>2676</v>
      </c>
      <c r="H590" s="595" t="s">
        <v>8265</v>
      </c>
      <c r="I590" s="115" t="s">
        <v>1566</v>
      </c>
    </row>
    <row r="591" spans="2:9" ht="25.5">
      <c r="B591" s="115">
        <v>42571</v>
      </c>
      <c r="C591" s="115"/>
      <c r="D591" s="619" t="s">
        <v>547</v>
      </c>
      <c r="E591" s="115"/>
      <c r="F591" s="115"/>
      <c r="G591" s="115" t="s">
        <v>2676</v>
      </c>
      <c r="H591" s="595" t="s">
        <v>8263</v>
      </c>
      <c r="I591" s="115" t="s">
        <v>5925</v>
      </c>
    </row>
    <row r="592" spans="2:9" ht="25.5">
      <c r="B592" s="115">
        <v>42569</v>
      </c>
      <c r="C592" s="115"/>
      <c r="D592" s="619" t="s">
        <v>547</v>
      </c>
      <c r="E592" s="596" t="s">
        <v>6736</v>
      </c>
      <c r="F592" s="115"/>
      <c r="G592" s="115" t="s">
        <v>2676</v>
      </c>
      <c r="H592" s="595" t="s">
        <v>8262</v>
      </c>
      <c r="I592" s="115" t="s">
        <v>4535</v>
      </c>
    </row>
    <row r="593" spans="2:9" ht="25.5">
      <c r="B593" s="115">
        <v>42569</v>
      </c>
      <c r="C593" s="618" t="s">
        <v>6231</v>
      </c>
      <c r="D593" s="115"/>
      <c r="E593" s="115"/>
      <c r="F593" s="115"/>
      <c r="G593" s="141" t="s">
        <v>6720</v>
      </c>
      <c r="H593" s="595" t="s">
        <v>8260</v>
      </c>
      <c r="I593" s="115" t="s">
        <v>4535</v>
      </c>
    </row>
    <row r="594" spans="2:9" ht="25.5">
      <c r="B594" s="115">
        <v>42564</v>
      </c>
      <c r="C594" s="618" t="s">
        <v>6231</v>
      </c>
      <c r="D594" s="115"/>
      <c r="E594" s="115"/>
      <c r="F594" s="115"/>
      <c r="G594" s="115" t="s">
        <v>4226</v>
      </c>
      <c r="H594" s="595" t="s">
        <v>8259</v>
      </c>
      <c r="I594" s="115" t="s">
        <v>7980</v>
      </c>
    </row>
    <row r="595" spans="2:9" ht="25.5">
      <c r="B595" s="115">
        <v>42562</v>
      </c>
      <c r="C595" s="618" t="s">
        <v>6231</v>
      </c>
      <c r="D595" s="619" t="s">
        <v>547</v>
      </c>
      <c r="E595" s="596" t="s">
        <v>6736</v>
      </c>
      <c r="F595" s="480"/>
      <c r="G595" s="112" t="s">
        <v>8255</v>
      </c>
      <c r="H595" s="595" t="s">
        <v>8257</v>
      </c>
      <c r="I595" s="607" t="s">
        <v>2575</v>
      </c>
    </row>
    <row r="596" spans="2:9" ht="25.5">
      <c r="B596" s="115">
        <v>42552</v>
      </c>
      <c r="C596" s="618" t="s">
        <v>6231</v>
      </c>
      <c r="D596" s="619" t="s">
        <v>547</v>
      </c>
      <c r="E596" s="596" t="s">
        <v>6736</v>
      </c>
      <c r="F596" s="441"/>
      <c r="G596" s="112" t="s">
        <v>8247</v>
      </c>
      <c r="H596" s="472" t="s">
        <v>8249</v>
      </c>
      <c r="I596" s="607" t="s">
        <v>8248</v>
      </c>
    </row>
    <row r="597" spans="2:9" ht="25.5">
      <c r="B597" s="493">
        <v>42552</v>
      </c>
      <c r="C597" s="494"/>
      <c r="D597" s="495"/>
      <c r="E597" s="496" t="s">
        <v>6736</v>
      </c>
      <c r="F597" s="497"/>
      <c r="G597" s="498" t="s">
        <v>8250</v>
      </c>
      <c r="H597" s="499" t="s">
        <v>8253</v>
      </c>
      <c r="I597" s="500" t="s">
        <v>8251</v>
      </c>
    </row>
    <row r="598" spans="2:9" ht="25.5">
      <c r="B598" s="115">
        <v>42548</v>
      </c>
      <c r="C598" s="299" t="s">
        <v>6231</v>
      </c>
      <c r="D598" s="619" t="s">
        <v>547</v>
      </c>
      <c r="E598" s="596" t="s">
        <v>6736</v>
      </c>
      <c r="F598" s="441"/>
      <c r="G598" s="141" t="s">
        <v>8243</v>
      </c>
      <c r="H598" s="595" t="s">
        <v>8252</v>
      </c>
      <c r="I598" s="607" t="s">
        <v>2795</v>
      </c>
    </row>
    <row r="599" spans="2:9" ht="25.5">
      <c r="B599" s="115">
        <v>42548</v>
      </c>
      <c r="C599" s="442"/>
      <c r="D599" s="619" t="s">
        <v>547</v>
      </c>
      <c r="E599" s="441"/>
      <c r="F599" s="441"/>
      <c r="G599" s="141" t="s">
        <v>6720</v>
      </c>
      <c r="H599" s="595" t="s">
        <v>8242</v>
      </c>
      <c r="I599" s="607" t="s">
        <v>812</v>
      </c>
    </row>
    <row r="600" spans="2:9" ht="25.5">
      <c r="B600" s="115">
        <v>42548</v>
      </c>
      <c r="C600" s="442"/>
      <c r="D600" s="619" t="s">
        <v>547</v>
      </c>
      <c r="E600" s="441"/>
      <c r="F600" s="441"/>
      <c r="G600" s="141" t="s">
        <v>6720</v>
      </c>
      <c r="H600" s="595" t="s">
        <v>8241</v>
      </c>
      <c r="I600" s="607" t="s">
        <v>5010</v>
      </c>
    </row>
    <row r="601" spans="2:9" ht="25.5">
      <c r="B601" s="115">
        <v>42548</v>
      </c>
      <c r="C601" s="299" t="s">
        <v>6231</v>
      </c>
      <c r="D601" s="208" t="s">
        <v>547</v>
      </c>
      <c r="E601" s="292"/>
      <c r="F601" s="292"/>
      <c r="G601" s="141" t="s">
        <v>6720</v>
      </c>
      <c r="H601" s="595" t="s">
        <v>8240</v>
      </c>
      <c r="I601" s="607" t="s">
        <v>4555</v>
      </c>
    </row>
    <row r="602" spans="2:9" ht="25.5">
      <c r="B602" s="115">
        <v>42531</v>
      </c>
      <c r="C602" s="442"/>
      <c r="D602" s="619" t="s">
        <v>547</v>
      </c>
      <c r="E602" s="441"/>
      <c r="F602" s="441"/>
      <c r="G602" s="440" t="s">
        <v>4226</v>
      </c>
      <c r="H602" s="595" t="s">
        <v>8237</v>
      </c>
      <c r="I602" s="607" t="s">
        <v>1523</v>
      </c>
    </row>
    <row r="603" spans="2:9" ht="25.5">
      <c r="B603" s="115">
        <v>42531</v>
      </c>
      <c r="C603" s="299" t="s">
        <v>6231</v>
      </c>
      <c r="D603" s="208" t="s">
        <v>547</v>
      </c>
      <c r="E603" s="292"/>
      <c r="F603" s="292"/>
      <c r="G603" s="440" t="s">
        <v>4226</v>
      </c>
      <c r="H603" s="595" t="s">
        <v>8236</v>
      </c>
      <c r="I603" s="607" t="s">
        <v>737</v>
      </c>
    </row>
    <row r="604" spans="2:9" ht="25.5">
      <c r="B604" s="115">
        <v>42527</v>
      </c>
      <c r="C604" s="299" t="s">
        <v>6231</v>
      </c>
      <c r="D604" s="619" t="s">
        <v>547</v>
      </c>
      <c r="E604" s="596" t="s">
        <v>6736</v>
      </c>
      <c r="F604" s="441"/>
      <c r="G604" s="141" t="s">
        <v>2676</v>
      </c>
      <c r="H604" s="595" t="s">
        <v>8223</v>
      </c>
      <c r="I604" s="607" t="s">
        <v>2257</v>
      </c>
    </row>
    <row r="605" spans="2:9" ht="28.5" customHeight="1">
      <c r="B605" s="115">
        <v>42527</v>
      </c>
      <c r="C605" s="141"/>
      <c r="D605" s="141"/>
      <c r="E605" s="141"/>
      <c r="F605" s="147" t="s">
        <v>115</v>
      </c>
      <c r="G605" s="141" t="s">
        <v>8227</v>
      </c>
      <c r="H605" s="595" t="s">
        <v>8226</v>
      </c>
      <c r="I605" s="607" t="s">
        <v>8225</v>
      </c>
    </row>
    <row r="606" spans="2:9" ht="25.5">
      <c r="B606" s="115">
        <v>42522</v>
      </c>
      <c r="C606" s="442"/>
      <c r="D606" s="619" t="s">
        <v>547</v>
      </c>
      <c r="E606" s="441"/>
      <c r="F606" s="441"/>
      <c r="G606" s="141" t="s">
        <v>6763</v>
      </c>
      <c r="H606" s="595" t="s">
        <v>8222</v>
      </c>
      <c r="I606" s="607" t="s">
        <v>5748</v>
      </c>
    </row>
    <row r="607" spans="2:9" ht="25.5">
      <c r="B607" s="115">
        <v>42521</v>
      </c>
      <c r="C607" s="442"/>
      <c r="D607" s="619" t="s">
        <v>547</v>
      </c>
      <c r="E607" s="441"/>
      <c r="F607" s="441"/>
      <c r="G607" s="440" t="s">
        <v>5706</v>
      </c>
      <c r="H607" s="595" t="s">
        <v>8219</v>
      </c>
      <c r="I607" s="607" t="s">
        <v>8220</v>
      </c>
    </row>
    <row r="608" spans="2:9" ht="25.5">
      <c r="B608" s="115">
        <v>42520</v>
      </c>
      <c r="C608" s="299" t="s">
        <v>6231</v>
      </c>
      <c r="D608" s="208" t="s">
        <v>547</v>
      </c>
      <c r="E608" s="292"/>
      <c r="F608" s="292"/>
      <c r="G608" s="141" t="s">
        <v>6874</v>
      </c>
      <c r="H608" s="119" t="s">
        <v>8218</v>
      </c>
      <c r="I608" s="607" t="s">
        <v>8217</v>
      </c>
    </row>
    <row r="609" spans="2:9" ht="25.5">
      <c r="B609" s="115">
        <v>42520</v>
      </c>
      <c r="C609" s="299" t="s">
        <v>6231</v>
      </c>
      <c r="D609" s="208" t="s">
        <v>547</v>
      </c>
      <c r="E609" s="292"/>
      <c r="F609" s="292"/>
      <c r="G609" s="141" t="s">
        <v>7084</v>
      </c>
      <c r="H609" s="595" t="s">
        <v>8221</v>
      </c>
      <c r="I609" s="607" t="s">
        <v>6356</v>
      </c>
    </row>
    <row r="610" spans="2:9" ht="25.5">
      <c r="B610" s="115">
        <v>42517</v>
      </c>
      <c r="C610" s="299" t="s">
        <v>6231</v>
      </c>
      <c r="D610" s="619" t="s">
        <v>547</v>
      </c>
      <c r="E610" s="596" t="s">
        <v>6736</v>
      </c>
      <c r="F610" s="441"/>
      <c r="G610" s="440" t="s">
        <v>5706</v>
      </c>
      <c r="H610" s="595" t="s">
        <v>8216</v>
      </c>
      <c r="I610" s="607" t="s">
        <v>2932</v>
      </c>
    </row>
    <row r="611" spans="2:9" ht="25.5">
      <c r="B611" s="115">
        <v>42515</v>
      </c>
      <c r="C611" s="299" t="s">
        <v>6231</v>
      </c>
      <c r="D611" s="208" t="s">
        <v>547</v>
      </c>
      <c r="E611" s="292"/>
      <c r="F611" s="292"/>
      <c r="G611" s="141" t="s">
        <v>7734</v>
      </c>
      <c r="H611" s="595" t="s">
        <v>8213</v>
      </c>
      <c r="I611" s="141" t="s">
        <v>51</v>
      </c>
    </row>
    <row r="612" spans="2:9" ht="25.5">
      <c r="B612" s="115">
        <v>42513</v>
      </c>
      <c r="C612" s="299" t="s">
        <v>6231</v>
      </c>
      <c r="D612" s="619" t="s">
        <v>547</v>
      </c>
      <c r="E612" s="596" t="s">
        <v>6736</v>
      </c>
      <c r="F612" s="441"/>
      <c r="G612" s="141" t="s">
        <v>6763</v>
      </c>
      <c r="H612" s="595" t="s">
        <v>8212</v>
      </c>
      <c r="I612" s="456" t="s">
        <v>4557</v>
      </c>
    </row>
    <row r="613" spans="2:9" ht="25.5">
      <c r="B613" s="115">
        <v>42506</v>
      </c>
      <c r="C613" s="299" t="s">
        <v>6231</v>
      </c>
      <c r="D613" s="619" t="s">
        <v>547</v>
      </c>
      <c r="E613" s="596" t="s">
        <v>6736</v>
      </c>
      <c r="F613" s="441"/>
      <c r="G613" s="141" t="s">
        <v>6763</v>
      </c>
      <c r="H613" s="595" t="s">
        <v>8210</v>
      </c>
      <c r="I613" s="304" t="s">
        <v>8209</v>
      </c>
    </row>
    <row r="614" spans="2:9" ht="17.25" customHeight="1">
      <c r="B614" s="115">
        <v>42502</v>
      </c>
      <c r="C614" s="299" t="s">
        <v>6231</v>
      </c>
      <c r="D614" s="619" t="s">
        <v>547</v>
      </c>
      <c r="E614" s="596" t="s">
        <v>6736</v>
      </c>
      <c r="F614" s="441"/>
      <c r="G614" s="440" t="s">
        <v>4226</v>
      </c>
      <c r="H614" s="595" t="s">
        <v>8203</v>
      </c>
      <c r="I614" s="304" t="s">
        <v>8229</v>
      </c>
    </row>
    <row r="615" spans="2:9" ht="25.5">
      <c r="B615" s="115">
        <v>42502</v>
      </c>
      <c r="C615" s="299" t="s">
        <v>6231</v>
      </c>
      <c r="D615" s="619" t="s">
        <v>547</v>
      </c>
      <c r="E615" s="596" t="s">
        <v>6736</v>
      </c>
      <c r="F615" s="441"/>
      <c r="G615" s="440" t="s">
        <v>4226</v>
      </c>
      <c r="H615" s="595" t="s">
        <v>8205</v>
      </c>
      <c r="I615" s="304" t="s">
        <v>467</v>
      </c>
    </row>
    <row r="616" spans="2:9" ht="25.5">
      <c r="B616" s="115">
        <v>42499</v>
      </c>
      <c r="C616" s="299" t="s">
        <v>6231</v>
      </c>
      <c r="D616" s="208" t="s">
        <v>547</v>
      </c>
      <c r="E616" s="432" t="s">
        <v>6736</v>
      </c>
      <c r="F616" s="292"/>
      <c r="G616" s="141" t="s">
        <v>2676</v>
      </c>
      <c r="H616" s="595" t="s">
        <v>8202</v>
      </c>
      <c r="I616" s="304" t="s">
        <v>5585</v>
      </c>
    </row>
    <row r="617" spans="2:9" ht="25.5">
      <c r="B617" s="115">
        <v>42499</v>
      </c>
      <c r="C617" s="299" t="s">
        <v>6231</v>
      </c>
      <c r="D617" s="208" t="s">
        <v>547</v>
      </c>
      <c r="E617" s="292"/>
      <c r="F617" s="292"/>
      <c r="G617" s="141" t="s">
        <v>2676</v>
      </c>
      <c r="H617" s="595" t="s">
        <v>8201</v>
      </c>
      <c r="I617" s="141" t="s">
        <v>8199</v>
      </c>
    </row>
    <row r="618" spans="2:9" ht="25.5">
      <c r="B618" s="115">
        <v>42499</v>
      </c>
      <c r="C618" s="440"/>
      <c r="D618" s="619" t="s">
        <v>547</v>
      </c>
      <c r="E618" s="596" t="s">
        <v>6736</v>
      </c>
      <c r="F618" s="441"/>
      <c r="G618" s="440" t="s">
        <v>4226</v>
      </c>
      <c r="H618" s="595" t="s">
        <v>8200</v>
      </c>
      <c r="I618" s="617" t="s">
        <v>2418</v>
      </c>
    </row>
    <row r="619" spans="2:9" ht="25.5">
      <c r="B619" s="115">
        <v>42496</v>
      </c>
      <c r="C619" s="618" t="s">
        <v>6231</v>
      </c>
      <c r="D619" s="141"/>
      <c r="E619" s="141"/>
      <c r="F619" s="141"/>
      <c r="G619" s="453" t="s">
        <v>7734</v>
      </c>
      <c r="H619" s="595" t="s">
        <v>8195</v>
      </c>
      <c r="I619" s="304" t="s">
        <v>8066</v>
      </c>
    </row>
    <row r="620" spans="2:9" ht="25.5">
      <c r="B620" s="115">
        <v>42496</v>
      </c>
      <c r="C620" s="299" t="s">
        <v>6231</v>
      </c>
      <c r="D620" s="208" t="s">
        <v>547</v>
      </c>
      <c r="E620" s="432" t="s">
        <v>6736</v>
      </c>
      <c r="F620" s="292"/>
      <c r="G620" s="440" t="s">
        <v>4226</v>
      </c>
      <c r="H620" s="595" t="s">
        <v>8196</v>
      </c>
      <c r="I620" s="304" t="s">
        <v>809</v>
      </c>
    </row>
    <row r="621" spans="2:9" ht="25.5">
      <c r="B621" s="115">
        <v>42488</v>
      </c>
      <c r="C621" s="440"/>
      <c r="D621" s="619" t="s">
        <v>547</v>
      </c>
      <c r="E621" s="596" t="s">
        <v>6736</v>
      </c>
      <c r="F621" s="441"/>
      <c r="G621" s="440" t="s">
        <v>5706</v>
      </c>
      <c r="H621" s="595" t="s">
        <v>8187</v>
      </c>
      <c r="I621" s="444" t="s">
        <v>8189</v>
      </c>
    </row>
    <row r="622" spans="2:9" ht="25.5">
      <c r="B622" s="115">
        <v>42488</v>
      </c>
      <c r="C622" s="442"/>
      <c r="D622" s="619" t="s">
        <v>547</v>
      </c>
      <c r="E622" s="441"/>
      <c r="F622" s="441"/>
      <c r="G622" s="440" t="s">
        <v>4226</v>
      </c>
      <c r="H622" s="595" t="s">
        <v>8188</v>
      </c>
      <c r="I622" s="443" t="s">
        <v>2473</v>
      </c>
    </row>
    <row r="623" spans="2:9" ht="25.5">
      <c r="B623" s="115">
        <v>42485</v>
      </c>
      <c r="C623" s="307"/>
      <c r="D623" s="208" t="s">
        <v>547</v>
      </c>
      <c r="E623" s="292"/>
      <c r="F623" s="292"/>
      <c r="G623" s="141" t="s">
        <v>4226</v>
      </c>
      <c r="H623" s="595" t="s">
        <v>8185</v>
      </c>
      <c r="I623" s="304" t="s">
        <v>7781</v>
      </c>
    </row>
    <row r="624" spans="2:9" ht="25.5">
      <c r="B624" s="115">
        <v>42478</v>
      </c>
      <c r="C624" s="299" t="s">
        <v>6231</v>
      </c>
      <c r="D624" s="208" t="s">
        <v>547</v>
      </c>
      <c r="E624" s="432" t="s">
        <v>6736</v>
      </c>
      <c r="F624" s="292"/>
      <c r="G624" s="141" t="s">
        <v>4226</v>
      </c>
      <c r="H624" s="595" t="s">
        <v>8180</v>
      </c>
      <c r="I624" s="304" t="s">
        <v>8184</v>
      </c>
    </row>
    <row r="625" spans="1:9" ht="25.5">
      <c r="B625" s="115">
        <v>42473</v>
      </c>
      <c r="C625" s="307"/>
      <c r="D625" s="208" t="s">
        <v>547</v>
      </c>
      <c r="E625" s="292"/>
      <c r="F625" s="292"/>
      <c r="G625" s="141" t="s">
        <v>4278</v>
      </c>
      <c r="H625" s="595" t="s">
        <v>8179</v>
      </c>
      <c r="I625" s="304" t="s">
        <v>4733</v>
      </c>
    </row>
    <row r="626" spans="1:9" ht="25.5">
      <c r="B626" s="115">
        <v>42468</v>
      </c>
      <c r="C626" s="307"/>
      <c r="D626" s="208" t="s">
        <v>547</v>
      </c>
      <c r="E626" s="292"/>
      <c r="F626" s="292"/>
      <c r="G626" s="141" t="s">
        <v>4278</v>
      </c>
      <c r="H626" s="595" t="s">
        <v>8172</v>
      </c>
      <c r="I626" s="304" t="s">
        <v>8171</v>
      </c>
    </row>
    <row r="627" spans="1:9" s="215" customFormat="1">
      <c r="A627" s="105"/>
      <c r="B627" s="115">
        <v>42465</v>
      </c>
      <c r="C627" s="299" t="s">
        <v>6231</v>
      </c>
      <c r="D627" s="311"/>
      <c r="E627" s="311"/>
      <c r="F627" s="311"/>
      <c r="G627" s="141" t="s">
        <v>4278</v>
      </c>
      <c r="H627" s="434"/>
      <c r="I627" s="304" t="s">
        <v>8170</v>
      </c>
    </row>
    <row r="628" spans="1:9" s="215" customFormat="1" ht="51">
      <c r="B628" s="115">
        <v>42464</v>
      </c>
      <c r="C628" s="299" t="s">
        <v>6231</v>
      </c>
      <c r="D628" s="208" t="s">
        <v>547</v>
      </c>
      <c r="E628" s="432" t="s">
        <v>6736</v>
      </c>
      <c r="F628" s="292"/>
      <c r="G628" s="141" t="s">
        <v>6874</v>
      </c>
      <c r="H628" s="595" t="s">
        <v>7801</v>
      </c>
      <c r="I628" s="301" t="s">
        <v>7800</v>
      </c>
    </row>
    <row r="629" spans="1:9" s="215" customFormat="1" ht="25.5">
      <c r="B629" s="115">
        <v>38808</v>
      </c>
      <c r="C629" s="299" t="s">
        <v>6231</v>
      </c>
      <c r="D629" s="208" t="s">
        <v>547</v>
      </c>
      <c r="E629" s="292"/>
      <c r="F629" s="292"/>
      <c r="G629" s="141" t="s">
        <v>6763</v>
      </c>
      <c r="H629" s="595" t="s">
        <v>8169</v>
      </c>
      <c r="I629" s="617" t="s">
        <v>4775</v>
      </c>
    </row>
    <row r="630" spans="1:9" ht="25.5">
      <c r="A630" s="215"/>
      <c r="B630" s="115">
        <v>42459</v>
      </c>
      <c r="C630" s="311"/>
      <c r="D630" s="311"/>
      <c r="E630" s="432" t="s">
        <v>6736</v>
      </c>
      <c r="F630" s="311"/>
      <c r="G630" s="141" t="s">
        <v>6763</v>
      </c>
      <c r="H630" s="595" t="s">
        <v>7799</v>
      </c>
      <c r="I630" s="607" t="s">
        <v>6180</v>
      </c>
    </row>
    <row r="631" spans="1:9" s="166" customFormat="1" ht="25.5">
      <c r="A631" s="105"/>
      <c r="B631" s="115">
        <v>42430</v>
      </c>
      <c r="C631" s="141"/>
      <c r="D631" s="208" t="s">
        <v>547</v>
      </c>
      <c r="E631" s="432" t="s">
        <v>6736</v>
      </c>
      <c r="F631" s="292"/>
      <c r="G631" s="141" t="s">
        <v>7798</v>
      </c>
      <c r="H631" s="595" t="s">
        <v>7796</v>
      </c>
      <c r="I631" s="607" t="s">
        <v>7797</v>
      </c>
    </row>
    <row r="632" spans="1:9" ht="25.5">
      <c r="A632" s="166"/>
      <c r="B632" s="115">
        <v>42415</v>
      </c>
      <c r="C632" s="299" t="s">
        <v>6231</v>
      </c>
      <c r="D632" s="208" t="s">
        <v>547</v>
      </c>
      <c r="E632" s="432" t="s">
        <v>6736</v>
      </c>
      <c r="F632" s="292"/>
      <c r="G632" s="141" t="s">
        <v>7794</v>
      </c>
      <c r="H632" s="595" t="s">
        <v>7795</v>
      </c>
      <c r="I632" s="607" t="s">
        <v>1489</v>
      </c>
    </row>
    <row r="633" spans="1:9" ht="25.5">
      <c r="B633" s="115">
        <v>42409</v>
      </c>
      <c r="C633" s="307"/>
      <c r="D633" s="208" t="s">
        <v>547</v>
      </c>
      <c r="E633" s="292"/>
      <c r="F633" s="292"/>
      <c r="G633" s="141" t="s">
        <v>4278</v>
      </c>
      <c r="H633" s="595" t="s">
        <v>7793</v>
      </c>
      <c r="I633" s="607" t="s">
        <v>7792</v>
      </c>
    </row>
    <row r="634" spans="1:9" ht="25.5">
      <c r="B634" s="115">
        <v>42408</v>
      </c>
      <c r="C634" s="299" t="s">
        <v>6231</v>
      </c>
      <c r="D634" s="208" t="s">
        <v>547</v>
      </c>
      <c r="E634" s="432" t="s">
        <v>6736</v>
      </c>
      <c r="F634" s="292"/>
      <c r="G634" s="141" t="s">
        <v>4226</v>
      </c>
      <c r="H634" s="595" t="s">
        <v>7791</v>
      </c>
      <c r="I634" s="607" t="s">
        <v>7790</v>
      </c>
    </row>
    <row r="635" spans="1:9" ht="25.5">
      <c r="B635" s="115">
        <v>42403</v>
      </c>
      <c r="C635" s="307"/>
      <c r="D635" s="208" t="s">
        <v>547</v>
      </c>
      <c r="E635" s="292"/>
      <c r="F635" s="292"/>
      <c r="G635" s="141" t="s">
        <v>6720</v>
      </c>
      <c r="H635" s="595" t="s">
        <v>7787</v>
      </c>
      <c r="I635" s="607" t="s">
        <v>821</v>
      </c>
    </row>
    <row r="636" spans="1:9" ht="25.5">
      <c r="B636" s="115">
        <v>42402</v>
      </c>
      <c r="C636" s="307"/>
      <c r="D636" s="208" t="s">
        <v>547</v>
      </c>
      <c r="E636" s="292"/>
      <c r="F636" s="292"/>
      <c r="G636" s="141" t="s">
        <v>7782</v>
      </c>
      <c r="H636" s="595" t="s">
        <v>7786</v>
      </c>
      <c r="I636" s="607" t="s">
        <v>6674</v>
      </c>
    </row>
    <row r="637" spans="1:9" ht="25.5">
      <c r="B637" s="115">
        <v>42402</v>
      </c>
      <c r="C637" s="299" t="s">
        <v>6231</v>
      </c>
      <c r="D637" s="208" t="s">
        <v>547</v>
      </c>
      <c r="E637" s="292"/>
      <c r="F637" s="292"/>
      <c r="G637" s="141" t="s">
        <v>7784</v>
      </c>
      <c r="H637" s="595" t="s">
        <v>7785</v>
      </c>
      <c r="I637" s="607" t="s">
        <v>7783</v>
      </c>
    </row>
    <row r="638" spans="1:9" ht="24.75" customHeight="1">
      <c r="B638" s="115">
        <v>42401</v>
      </c>
      <c r="C638" s="311"/>
      <c r="D638" s="311"/>
      <c r="E638" s="432" t="s">
        <v>6736</v>
      </c>
      <c r="F638" s="311"/>
      <c r="G638" s="141" t="s">
        <v>6874</v>
      </c>
      <c r="H638" s="595" t="s">
        <v>7774</v>
      </c>
      <c r="I638" s="141" t="s">
        <v>7773</v>
      </c>
    </row>
    <row r="639" spans="1:9" ht="24.75" customHeight="1">
      <c r="B639" s="115">
        <v>42401</v>
      </c>
      <c r="C639" s="299" t="s">
        <v>6231</v>
      </c>
      <c r="D639" s="208" t="s">
        <v>547</v>
      </c>
      <c r="E639" s="292"/>
      <c r="F639" s="292"/>
      <c r="G639" s="141" t="s">
        <v>4278</v>
      </c>
      <c r="H639" s="595" t="s">
        <v>7772</v>
      </c>
      <c r="I639" s="617" t="s">
        <v>3251</v>
      </c>
    </row>
    <row r="640" spans="1:9" ht="24.75" customHeight="1">
      <c r="B640" s="115">
        <v>42401</v>
      </c>
      <c r="C640" s="307"/>
      <c r="D640" s="208" t="s">
        <v>547</v>
      </c>
      <c r="E640" s="292"/>
      <c r="F640" s="292"/>
      <c r="G640" s="141" t="s">
        <v>7107</v>
      </c>
      <c r="H640" s="595" t="s">
        <v>7771</v>
      </c>
      <c r="I640" s="306" t="s">
        <v>7770</v>
      </c>
    </row>
    <row r="641" spans="1:9" ht="25.5">
      <c r="B641" s="115">
        <v>42398</v>
      </c>
      <c r="C641" s="307"/>
      <c r="D641" s="208" t="s">
        <v>547</v>
      </c>
      <c r="E641" s="288"/>
      <c r="F641" s="298"/>
      <c r="G641" s="141" t="s">
        <v>4278</v>
      </c>
      <c r="H641" s="595" t="s">
        <v>7769</v>
      </c>
      <c r="I641" s="607" t="s">
        <v>4658</v>
      </c>
    </row>
    <row r="642" spans="1:9" ht="25.5">
      <c r="B642" s="115">
        <v>42397</v>
      </c>
      <c r="C642" s="299" t="s">
        <v>6231</v>
      </c>
      <c r="D642" s="208" t="s">
        <v>547</v>
      </c>
      <c r="E642" s="432" t="s">
        <v>6736</v>
      </c>
      <c r="F642" s="292"/>
      <c r="G642" s="141" t="s">
        <v>7765</v>
      </c>
      <c r="H642" s="595" t="s">
        <v>7768</v>
      </c>
      <c r="I642" s="607" t="s">
        <v>6479</v>
      </c>
    </row>
    <row r="643" spans="1:9" ht="24" customHeight="1">
      <c r="B643" s="115">
        <v>42396</v>
      </c>
      <c r="C643" s="307"/>
      <c r="D643" s="208" t="s">
        <v>547</v>
      </c>
      <c r="E643" s="432" t="s">
        <v>6736</v>
      </c>
      <c r="F643" s="292"/>
      <c r="G643" s="141" t="s">
        <v>4278</v>
      </c>
      <c r="H643" s="595" t="s">
        <v>7767</v>
      </c>
      <c r="I643" s="607" t="s">
        <v>7766</v>
      </c>
    </row>
    <row r="644" spans="1:9" ht="24" customHeight="1">
      <c r="B644" s="115">
        <v>42394</v>
      </c>
      <c r="C644" s="299" t="s">
        <v>6231</v>
      </c>
      <c r="D644" s="208" t="s">
        <v>547</v>
      </c>
      <c r="E644" s="432" t="s">
        <v>6736</v>
      </c>
      <c r="F644" s="292"/>
      <c r="G644" s="141" t="s">
        <v>7762</v>
      </c>
      <c r="H644" s="595" t="s">
        <v>7763</v>
      </c>
      <c r="I644" s="306" t="s">
        <v>5638</v>
      </c>
    </row>
    <row r="645" spans="1:9" ht="24" customHeight="1">
      <c r="B645" s="115">
        <v>42388</v>
      </c>
      <c r="C645" s="299" t="s">
        <v>6231</v>
      </c>
      <c r="D645" s="208" t="s">
        <v>547</v>
      </c>
      <c r="E645" s="432" t="s">
        <v>6736</v>
      </c>
      <c r="F645" s="292"/>
      <c r="G645" s="141" t="s">
        <v>7762</v>
      </c>
      <c r="H645" s="595" t="s">
        <v>7763</v>
      </c>
      <c r="I645" s="306" t="s">
        <v>5638</v>
      </c>
    </row>
    <row r="646" spans="1:9" ht="25.5">
      <c r="B646" s="115">
        <v>42384</v>
      </c>
      <c r="C646" s="307"/>
      <c r="D646" s="208" t="s">
        <v>547</v>
      </c>
      <c r="E646" s="288"/>
      <c r="F646" s="298"/>
      <c r="G646" s="141" t="s">
        <v>6763</v>
      </c>
      <c r="H646" s="595" t="s">
        <v>7759</v>
      </c>
      <c r="I646" s="309" t="s">
        <v>399</v>
      </c>
    </row>
    <row r="647" spans="1:9" ht="25.5">
      <c r="B647" s="115">
        <v>42384</v>
      </c>
      <c r="C647" s="141"/>
      <c r="D647" s="208" t="s">
        <v>547</v>
      </c>
      <c r="E647" s="432" t="s">
        <v>6736</v>
      </c>
      <c r="F647" s="292"/>
      <c r="G647" s="141" t="s">
        <v>7760</v>
      </c>
      <c r="H647" s="595" t="s">
        <v>7761</v>
      </c>
      <c r="I647" s="310" t="s">
        <v>1638</v>
      </c>
    </row>
    <row r="648" spans="1:9" ht="17.25" customHeight="1">
      <c r="B648" s="115">
        <v>42380</v>
      </c>
      <c r="C648" s="299" t="s">
        <v>6231</v>
      </c>
      <c r="D648" s="208" t="s">
        <v>547</v>
      </c>
      <c r="E648" s="432" t="s">
        <v>6736</v>
      </c>
      <c r="F648" s="292"/>
      <c r="G648" s="112" t="s">
        <v>7755</v>
      </c>
      <c r="H648" s="595" t="s">
        <v>7757</v>
      </c>
      <c r="I648" s="607" t="s">
        <v>5552</v>
      </c>
    </row>
    <row r="649" spans="1:9" ht="51">
      <c r="B649" s="115">
        <v>42374</v>
      </c>
      <c r="C649" s="299" t="s">
        <v>6231</v>
      </c>
      <c r="D649" s="208" t="s">
        <v>547</v>
      </c>
      <c r="E649" s="432" t="s">
        <v>6736</v>
      </c>
      <c r="F649" s="292"/>
      <c r="G649" s="141" t="s">
        <v>4278</v>
      </c>
      <c r="H649" s="595" t="s">
        <v>7758</v>
      </c>
      <c r="I649" s="607" t="s">
        <v>7730</v>
      </c>
    </row>
    <row r="650" spans="1:9" ht="51">
      <c r="B650" s="115">
        <v>42373</v>
      </c>
      <c r="C650" s="299" t="s">
        <v>6231</v>
      </c>
      <c r="D650" s="208" t="s">
        <v>547</v>
      </c>
      <c r="E650" s="432" t="s">
        <v>6736</v>
      </c>
      <c r="F650" s="292"/>
      <c r="G650" s="141" t="s">
        <v>7746</v>
      </c>
      <c r="H650" s="595" t="s">
        <v>7747</v>
      </c>
      <c r="I650" s="607" t="s">
        <v>7752</v>
      </c>
    </row>
    <row r="651" spans="1:9">
      <c r="B651" s="115">
        <v>42373</v>
      </c>
      <c r="C651" s="299" t="s">
        <v>6231</v>
      </c>
      <c r="D651" s="208" t="s">
        <v>547</v>
      </c>
      <c r="E651" s="292"/>
      <c r="F651" s="292"/>
      <c r="G651" s="141" t="s">
        <v>6874</v>
      </c>
      <c r="H651" s="595" t="s">
        <v>7737</v>
      </c>
      <c r="I651" s="607" t="s">
        <v>7745</v>
      </c>
    </row>
    <row r="652" spans="1:9">
      <c r="B652" s="115">
        <v>42373</v>
      </c>
      <c r="C652" s="299" t="s">
        <v>6231</v>
      </c>
      <c r="D652" s="208" t="s">
        <v>547</v>
      </c>
      <c r="E652" s="292"/>
      <c r="F652" s="292"/>
      <c r="G652" s="141" t="s">
        <v>7734</v>
      </c>
      <c r="H652" s="595" t="s">
        <v>7736</v>
      </c>
      <c r="I652" s="607" t="s">
        <v>2819</v>
      </c>
    </row>
    <row r="653" spans="1:9">
      <c r="B653" s="115">
        <v>42368</v>
      </c>
      <c r="C653" s="141"/>
      <c r="D653" s="208" t="s">
        <v>547</v>
      </c>
      <c r="E653" s="432" t="s">
        <v>6736</v>
      </c>
      <c r="F653" s="292"/>
      <c r="G653" s="141" t="s">
        <v>4278</v>
      </c>
      <c r="H653" s="595" t="s">
        <v>7733</v>
      </c>
      <c r="I653" s="607" t="s">
        <v>683</v>
      </c>
    </row>
    <row r="654" spans="1:9" s="215" customFormat="1" ht="25.5">
      <c r="A654" s="105"/>
      <c r="B654" s="115">
        <v>42360</v>
      </c>
      <c r="C654" s="141"/>
      <c r="D654" s="208" t="s">
        <v>547</v>
      </c>
      <c r="E654" s="432" t="s">
        <v>6736</v>
      </c>
      <c r="F654" s="292"/>
      <c r="G654" s="141" t="s">
        <v>7731</v>
      </c>
      <c r="H654" s="595" t="s">
        <v>7732</v>
      </c>
      <c r="I654" s="607" t="s">
        <v>7730</v>
      </c>
    </row>
    <row r="655" spans="1:9" ht="25.5">
      <c r="A655" s="215"/>
      <c r="B655" s="115">
        <v>42360</v>
      </c>
      <c r="C655" s="141"/>
      <c r="D655" s="454" t="s">
        <v>547</v>
      </c>
      <c r="E655" s="432" t="s">
        <v>6736</v>
      </c>
      <c r="F655" s="292"/>
      <c r="G655" s="141" t="s">
        <v>4278</v>
      </c>
      <c r="H655" s="595" t="s">
        <v>8211</v>
      </c>
      <c r="I655" s="455" t="s">
        <v>3368</v>
      </c>
    </row>
    <row r="656" spans="1:9" s="215" customFormat="1">
      <c r="A656" s="105"/>
      <c r="B656" s="115">
        <v>42356</v>
      </c>
      <c r="C656" s="141"/>
      <c r="D656" s="208" t="s">
        <v>547</v>
      </c>
      <c r="E656" s="432" t="s">
        <v>6736</v>
      </c>
      <c r="F656" s="292"/>
      <c r="G656" s="141" t="s">
        <v>6720</v>
      </c>
      <c r="H656" s="287" t="s">
        <v>7729</v>
      </c>
      <c r="I656" s="607" t="s">
        <v>2885</v>
      </c>
    </row>
    <row r="657" spans="1:9">
      <c r="A657" s="215"/>
      <c r="B657" s="115">
        <v>42352</v>
      </c>
      <c r="C657" s="141"/>
      <c r="D657" s="141"/>
      <c r="E657" s="141"/>
      <c r="F657" s="147" t="s">
        <v>115</v>
      </c>
      <c r="G657" s="141" t="s">
        <v>6874</v>
      </c>
      <c r="H657" s="287" t="s">
        <v>7728</v>
      </c>
      <c r="I657" s="607" t="s">
        <v>7720</v>
      </c>
    </row>
    <row r="658" spans="1:9" ht="25.5">
      <c r="B658" s="115">
        <v>42347</v>
      </c>
      <c r="C658" s="299" t="s">
        <v>6231</v>
      </c>
      <c r="D658" s="208" t="s">
        <v>547</v>
      </c>
      <c r="E658" s="432" t="s">
        <v>6736</v>
      </c>
      <c r="F658" s="292"/>
      <c r="G658" s="141" t="s">
        <v>7074</v>
      </c>
      <c r="H658" s="595" t="s">
        <v>7718</v>
      </c>
      <c r="I658" s="607" t="s">
        <v>7684</v>
      </c>
    </row>
    <row r="659" spans="1:9" ht="25.5">
      <c r="B659" s="115">
        <v>42340</v>
      </c>
      <c r="C659" s="134"/>
      <c r="D659" s="145" t="s">
        <v>547</v>
      </c>
      <c r="E659" s="146" t="s">
        <v>6736</v>
      </c>
      <c r="F659" s="134"/>
      <c r="G659" s="141" t="s">
        <v>7717</v>
      </c>
      <c r="H659" s="595" t="s">
        <v>7716</v>
      </c>
      <c r="I659" s="141" t="s">
        <v>6752</v>
      </c>
    </row>
    <row r="660" spans="1:9" ht="25.5">
      <c r="B660" s="115">
        <v>42338</v>
      </c>
      <c r="C660" s="134"/>
      <c r="D660" s="145" t="s">
        <v>547</v>
      </c>
      <c r="E660" s="146" t="s">
        <v>6736</v>
      </c>
      <c r="F660" s="134"/>
      <c r="G660" s="141" t="s">
        <v>7074</v>
      </c>
      <c r="H660" s="595" t="s">
        <v>7715</v>
      </c>
      <c r="I660" s="309" t="s">
        <v>6134</v>
      </c>
    </row>
    <row r="661" spans="1:9">
      <c r="B661" s="115">
        <v>42338</v>
      </c>
      <c r="C661" s="299" t="s">
        <v>6231</v>
      </c>
      <c r="D661" s="208" t="s">
        <v>547</v>
      </c>
      <c r="E661" s="432" t="s">
        <v>6736</v>
      </c>
      <c r="F661" s="292"/>
      <c r="G661" s="141" t="s">
        <v>7693</v>
      </c>
      <c r="H661" s="607"/>
      <c r="I661" s="607" t="s">
        <v>7691</v>
      </c>
    </row>
    <row r="662" spans="1:9" ht="25.5">
      <c r="B662" s="115">
        <v>42331</v>
      </c>
      <c r="C662" s="299" t="s">
        <v>6231</v>
      </c>
      <c r="D662" s="208" t="s">
        <v>547</v>
      </c>
      <c r="E662" s="432" t="s">
        <v>6736</v>
      </c>
      <c r="F662" s="298"/>
      <c r="G662" s="141" t="s">
        <v>6554</v>
      </c>
      <c r="H662" s="595" t="s">
        <v>7692</v>
      </c>
      <c r="I662" s="310" t="s">
        <v>6491</v>
      </c>
    </row>
    <row r="663" spans="1:9" ht="25.5">
      <c r="B663" s="115">
        <v>42331</v>
      </c>
      <c r="C663" s="307"/>
      <c r="D663" s="208" t="s">
        <v>547</v>
      </c>
      <c r="E663" s="288"/>
      <c r="F663" s="298"/>
      <c r="G663" s="141" t="s">
        <v>6554</v>
      </c>
      <c r="H663" s="595" t="s">
        <v>7689</v>
      </c>
      <c r="I663" s="310" t="s">
        <v>3343</v>
      </c>
    </row>
    <row r="664" spans="1:9" ht="25.5">
      <c r="B664" s="115">
        <v>42327</v>
      </c>
      <c r="C664" s="167" t="s">
        <v>6231</v>
      </c>
      <c r="D664" s="208" t="s">
        <v>547</v>
      </c>
      <c r="E664" s="112"/>
      <c r="F664" s="134"/>
      <c r="G664" s="141" t="s">
        <v>4278</v>
      </c>
      <c r="H664" s="595" t="s">
        <v>7688</v>
      </c>
      <c r="I664" s="141" t="s">
        <v>6357</v>
      </c>
    </row>
    <row r="665" spans="1:9" ht="25.5">
      <c r="B665" s="115">
        <v>42327</v>
      </c>
      <c r="C665" s="299" t="s">
        <v>6231</v>
      </c>
      <c r="D665" s="208" t="s">
        <v>547</v>
      </c>
      <c r="E665" s="432" t="s">
        <v>6736</v>
      </c>
      <c r="F665" s="298"/>
      <c r="G665" s="141" t="s">
        <v>6720</v>
      </c>
      <c r="H665" s="595" t="s">
        <v>7687</v>
      </c>
      <c r="I665" s="141" t="s">
        <v>7686</v>
      </c>
    </row>
    <row r="666" spans="1:9" ht="25.5">
      <c r="B666" s="115">
        <v>42319</v>
      </c>
      <c r="C666" s="134"/>
      <c r="D666" s="145" t="s">
        <v>547</v>
      </c>
      <c r="E666" s="146" t="s">
        <v>6736</v>
      </c>
      <c r="F666" s="134"/>
      <c r="G666" s="141" t="s">
        <v>6554</v>
      </c>
      <c r="H666" s="595" t="s">
        <v>7685</v>
      </c>
      <c r="I666" s="306" t="s">
        <v>7682</v>
      </c>
    </row>
    <row r="667" spans="1:9" ht="25.5">
      <c r="B667" s="115">
        <v>42313</v>
      </c>
      <c r="C667" s="167" t="s">
        <v>6231</v>
      </c>
      <c r="D667" s="208" t="s">
        <v>547</v>
      </c>
      <c r="E667" s="112"/>
      <c r="F667" s="134"/>
      <c r="G667" s="141" t="s">
        <v>4278</v>
      </c>
      <c r="H667" s="595" t="s">
        <v>7681</v>
      </c>
      <c r="I667" s="607" t="s">
        <v>5529</v>
      </c>
    </row>
    <row r="668" spans="1:9" ht="25.5">
      <c r="B668" s="115">
        <v>42310</v>
      </c>
      <c r="C668" s="134"/>
      <c r="D668" s="145" t="s">
        <v>547</v>
      </c>
      <c r="E668" s="146" t="s">
        <v>6736</v>
      </c>
      <c r="F668" s="134"/>
      <c r="G668" s="141" t="s">
        <v>6554</v>
      </c>
      <c r="H668" s="595" t="s">
        <v>7676</v>
      </c>
      <c r="I668" s="607" t="s">
        <v>7677</v>
      </c>
    </row>
    <row r="669" spans="1:9" ht="25.5">
      <c r="B669" s="115">
        <v>42310</v>
      </c>
      <c r="C669" s="134"/>
      <c r="D669" s="145" t="s">
        <v>547</v>
      </c>
      <c r="E669" s="134"/>
      <c r="F669" s="134"/>
      <c r="G669" s="141" t="s">
        <v>4278</v>
      </c>
      <c r="H669" s="595" t="s">
        <v>7675</v>
      </c>
      <c r="I669" s="607" t="s">
        <v>7678</v>
      </c>
    </row>
    <row r="670" spans="1:9" ht="25.5">
      <c r="B670" s="115">
        <v>42310</v>
      </c>
      <c r="C670" s="134"/>
      <c r="D670" s="145" t="s">
        <v>547</v>
      </c>
      <c r="E670" s="146" t="s">
        <v>6736</v>
      </c>
      <c r="F670" s="134"/>
      <c r="G670" s="141" t="s">
        <v>7074</v>
      </c>
      <c r="H670" s="595" t="s">
        <v>7674</v>
      </c>
      <c r="I670" s="306" t="s">
        <v>1301</v>
      </c>
    </row>
    <row r="671" spans="1:9" ht="25.5">
      <c r="B671" s="115">
        <v>42305</v>
      </c>
      <c r="C671" s="299" t="s">
        <v>6231</v>
      </c>
      <c r="D671" s="208" t="s">
        <v>547</v>
      </c>
      <c r="E671" s="432" t="s">
        <v>6736</v>
      </c>
      <c r="F671" s="298"/>
      <c r="G671" s="141" t="s">
        <v>6720</v>
      </c>
      <c r="H671" s="595" t="s">
        <v>7673</v>
      </c>
      <c r="I671" s="306" t="s">
        <v>7670</v>
      </c>
    </row>
    <row r="672" spans="1:9" ht="25.5">
      <c r="B672" s="115">
        <v>42305</v>
      </c>
      <c r="C672" s="134"/>
      <c r="D672" s="145" t="s">
        <v>547</v>
      </c>
      <c r="E672" s="134"/>
      <c r="F672" s="134"/>
      <c r="G672" s="141" t="s">
        <v>6720</v>
      </c>
      <c r="H672" s="595" t="s">
        <v>7672</v>
      </c>
      <c r="I672" s="306" t="s">
        <v>7669</v>
      </c>
    </row>
    <row r="673" spans="1:9" ht="25.5">
      <c r="B673" s="115">
        <v>42303</v>
      </c>
      <c r="C673" s="299" t="s">
        <v>6231</v>
      </c>
      <c r="D673" s="208" t="s">
        <v>547</v>
      </c>
      <c r="E673" s="432" t="s">
        <v>6736</v>
      </c>
      <c r="F673" s="298"/>
      <c r="G673" s="141" t="s">
        <v>6554</v>
      </c>
      <c r="H673" s="595" t="s">
        <v>7667</v>
      </c>
      <c r="I673" s="607" t="s">
        <v>7666</v>
      </c>
    </row>
    <row r="674" spans="1:9" ht="24.75" customHeight="1">
      <c r="B674" s="115">
        <v>42303</v>
      </c>
      <c r="C674" s="134"/>
      <c r="D674" s="145" t="s">
        <v>547</v>
      </c>
      <c r="E674" s="134"/>
      <c r="F674" s="134"/>
      <c r="G674" s="141" t="s">
        <v>6720</v>
      </c>
      <c r="H674" s="595" t="s">
        <v>7665</v>
      </c>
      <c r="I674" s="607" t="s">
        <v>5943</v>
      </c>
    </row>
    <row r="675" spans="1:9" ht="25.5">
      <c r="B675" s="115">
        <v>42298</v>
      </c>
      <c r="C675" s="134"/>
      <c r="D675" s="145" t="s">
        <v>547</v>
      </c>
      <c r="E675" s="134"/>
      <c r="F675" s="134"/>
      <c r="G675" s="141" t="s">
        <v>6763</v>
      </c>
      <c r="H675" s="595" t="s">
        <v>7664</v>
      </c>
      <c r="I675" s="607" t="s">
        <v>6005</v>
      </c>
    </row>
    <row r="676" spans="1:9" ht="25.5">
      <c r="B676" s="115">
        <v>42297</v>
      </c>
      <c r="C676" s="299" t="s">
        <v>6231</v>
      </c>
      <c r="D676" s="208" t="s">
        <v>547</v>
      </c>
      <c r="E676" s="432" t="s">
        <v>6736</v>
      </c>
      <c r="F676" s="298"/>
      <c r="G676" s="141" t="s">
        <v>7074</v>
      </c>
      <c r="H676" s="595" t="s">
        <v>7663</v>
      </c>
      <c r="I676" s="141" t="s">
        <v>2897</v>
      </c>
    </row>
    <row r="677" spans="1:9" ht="25.5">
      <c r="B677" s="115">
        <v>42291</v>
      </c>
      <c r="C677" s="299" t="s">
        <v>6231</v>
      </c>
      <c r="D677" s="208" t="s">
        <v>547</v>
      </c>
      <c r="E677" s="432" t="s">
        <v>6736</v>
      </c>
      <c r="F677" s="298"/>
      <c r="G677" s="141" t="s">
        <v>6763</v>
      </c>
      <c r="H677" s="595" t="s">
        <v>7659</v>
      </c>
      <c r="I677" s="286" t="s">
        <v>2674</v>
      </c>
    </row>
    <row r="678" spans="1:9" ht="25.5">
      <c r="B678" s="115">
        <v>42291</v>
      </c>
      <c r="C678" s="134"/>
      <c r="D678" s="145" t="s">
        <v>547</v>
      </c>
      <c r="E678" s="146" t="s">
        <v>6736</v>
      </c>
      <c r="F678" s="134"/>
      <c r="G678" s="141" t="s">
        <v>7658</v>
      </c>
      <c r="H678" s="595" t="s">
        <v>7656</v>
      </c>
      <c r="I678" s="304" t="s">
        <v>7657</v>
      </c>
    </row>
    <row r="679" spans="1:9" s="215" customFormat="1" ht="25.5">
      <c r="A679" s="105"/>
      <c r="B679" s="115">
        <v>42290</v>
      </c>
      <c r="C679" s="134"/>
      <c r="D679" s="145" t="s">
        <v>547</v>
      </c>
      <c r="E679" s="146" t="s">
        <v>6736</v>
      </c>
      <c r="F679" s="134"/>
      <c r="G679" s="141" t="s">
        <v>7658</v>
      </c>
      <c r="H679" s="595" t="s">
        <v>7660</v>
      </c>
      <c r="I679" s="617" t="s">
        <v>1301</v>
      </c>
    </row>
    <row r="680" spans="1:9">
      <c r="A680" s="215"/>
      <c r="B680" s="115">
        <v>42283</v>
      </c>
      <c r="C680" s="299" t="s">
        <v>6231</v>
      </c>
      <c r="D680" s="141"/>
      <c r="E680" s="141"/>
      <c r="F680" s="141"/>
      <c r="G680" s="141" t="s">
        <v>6874</v>
      </c>
      <c r="H680" s="595" t="s">
        <v>7661</v>
      </c>
      <c r="I680" s="306" t="s">
        <v>7719</v>
      </c>
    </row>
    <row r="681" spans="1:9" ht="25.5">
      <c r="B681" s="115">
        <v>42283</v>
      </c>
      <c r="C681" s="134"/>
      <c r="D681" s="145" t="s">
        <v>547</v>
      </c>
      <c r="E681" s="146" t="s">
        <v>6736</v>
      </c>
      <c r="F681" s="134"/>
      <c r="G681" s="141" t="s">
        <v>7074</v>
      </c>
      <c r="H681" s="595" t="s">
        <v>7654</v>
      </c>
      <c r="I681" s="304" t="s">
        <v>900</v>
      </c>
    </row>
    <row r="682" spans="1:9" ht="17.25" customHeight="1">
      <c r="B682" s="115">
        <v>42278</v>
      </c>
      <c r="C682" s="134"/>
      <c r="D682" s="145" t="s">
        <v>547</v>
      </c>
      <c r="E682" s="134"/>
      <c r="F682" s="134"/>
      <c r="G682" s="210" t="s">
        <v>6720</v>
      </c>
      <c r="H682" s="595" t="s">
        <v>7655</v>
      </c>
      <c r="I682" s="304" t="s">
        <v>4733</v>
      </c>
    </row>
    <row r="683" spans="1:9" ht="25.5">
      <c r="B683" s="115">
        <v>42277</v>
      </c>
      <c r="C683" s="134"/>
      <c r="D683" s="288"/>
      <c r="E683" s="432" t="s">
        <v>6736</v>
      </c>
      <c r="F683" s="134"/>
      <c r="G683" s="141" t="s">
        <v>7074</v>
      </c>
      <c r="H683" s="595" t="s">
        <v>7652</v>
      </c>
      <c r="I683" s="304" t="s">
        <v>7653</v>
      </c>
    </row>
    <row r="684" spans="1:9" ht="25.5">
      <c r="B684" s="115">
        <v>42275</v>
      </c>
      <c r="C684" s="299" t="s">
        <v>6231</v>
      </c>
      <c r="D684" s="141"/>
      <c r="E684" s="141"/>
      <c r="F684" s="141"/>
      <c r="G684" s="141" t="s">
        <v>6874</v>
      </c>
      <c r="H684" s="113" t="s">
        <v>7649</v>
      </c>
      <c r="I684" s="301" t="s">
        <v>7648</v>
      </c>
    </row>
    <row r="685" spans="1:9" ht="25.5">
      <c r="B685" s="291">
        <v>42268</v>
      </c>
      <c r="C685" s="299" t="s">
        <v>6231</v>
      </c>
      <c r="D685" s="208" t="s">
        <v>547</v>
      </c>
      <c r="E685" s="432" t="s">
        <v>6736</v>
      </c>
      <c r="F685" s="298"/>
      <c r="G685" s="210" t="s">
        <v>6720</v>
      </c>
      <c r="H685" s="300" t="s">
        <v>7122</v>
      </c>
      <c r="I685" s="617" t="s">
        <v>7123</v>
      </c>
    </row>
    <row r="686" spans="1:9" ht="25.5">
      <c r="B686" s="115">
        <v>42265</v>
      </c>
      <c r="C686" s="167" t="s">
        <v>6231</v>
      </c>
      <c r="D686" s="208" t="s">
        <v>547</v>
      </c>
      <c r="E686" s="146" t="s">
        <v>6736</v>
      </c>
      <c r="F686" s="206"/>
      <c r="G686" s="141" t="s">
        <v>7074</v>
      </c>
      <c r="H686" s="113" t="s">
        <v>7121</v>
      </c>
      <c r="I686" s="141" t="s">
        <v>2417</v>
      </c>
    </row>
    <row r="687" spans="1:9" ht="17.25" customHeight="1">
      <c r="B687" s="115">
        <v>42257</v>
      </c>
      <c r="C687" s="134"/>
      <c r="D687" s="145" t="s">
        <v>547</v>
      </c>
      <c r="E687" s="134"/>
      <c r="F687" s="134"/>
      <c r="G687" s="141" t="s">
        <v>6554</v>
      </c>
      <c r="H687" s="136" t="s">
        <v>7120</v>
      </c>
      <c r="I687" s="141" t="s">
        <v>7102</v>
      </c>
    </row>
    <row r="688" spans="1:9" ht="25.5">
      <c r="B688" s="115">
        <v>42257</v>
      </c>
      <c r="C688" s="134"/>
      <c r="D688" s="145" t="s">
        <v>547</v>
      </c>
      <c r="E688" s="134"/>
      <c r="F688" s="134"/>
      <c r="G688" s="141" t="s">
        <v>6763</v>
      </c>
      <c r="H688" s="136" t="s">
        <v>7118</v>
      </c>
      <c r="I688" s="293" t="s">
        <v>3899</v>
      </c>
    </row>
    <row r="689" spans="1:9" ht="25.5">
      <c r="B689" s="291">
        <v>42256</v>
      </c>
      <c r="C689" s="292"/>
      <c r="D689" s="208" t="s">
        <v>547</v>
      </c>
      <c r="E689" s="292"/>
      <c r="F689" s="292"/>
      <c r="G689" s="210" t="s">
        <v>6763</v>
      </c>
      <c r="H689" s="290" t="s">
        <v>7117</v>
      </c>
      <c r="I689" s="617" t="s">
        <v>4725</v>
      </c>
    </row>
    <row r="690" spans="1:9" ht="26.25" customHeight="1">
      <c r="B690" s="115">
        <v>42256</v>
      </c>
      <c r="C690" s="206"/>
      <c r="D690" s="145" t="s">
        <v>547</v>
      </c>
      <c r="E690" s="146" t="s">
        <v>6736</v>
      </c>
      <c r="F690" s="206"/>
      <c r="G690" s="141" t="s">
        <v>6554</v>
      </c>
      <c r="H690" s="136" t="s">
        <v>7115</v>
      </c>
      <c r="I690" s="141" t="s">
        <v>7114</v>
      </c>
    </row>
    <row r="691" spans="1:9" ht="26.25" customHeight="1">
      <c r="B691" s="115">
        <v>42254</v>
      </c>
      <c r="C691" s="134"/>
      <c r="D691" s="208" t="s">
        <v>547</v>
      </c>
      <c r="E691" s="134"/>
      <c r="F691" s="134"/>
      <c r="G691" s="141" t="s">
        <v>6763</v>
      </c>
      <c r="H691" s="595" t="s">
        <v>7112</v>
      </c>
      <c r="I691" s="607" t="s">
        <v>7113</v>
      </c>
    </row>
    <row r="692" spans="1:9" ht="26.25" customHeight="1">
      <c r="B692" s="115">
        <v>42251</v>
      </c>
      <c r="C692" s="206"/>
      <c r="D692" s="208" t="s">
        <v>547</v>
      </c>
      <c r="E692" s="432" t="s">
        <v>6736</v>
      </c>
      <c r="F692" s="206"/>
      <c r="G692" s="141" t="s">
        <v>6763</v>
      </c>
      <c r="H692" s="595" t="s">
        <v>7111</v>
      </c>
      <c r="I692" s="607" t="s">
        <v>1306</v>
      </c>
    </row>
    <row r="693" spans="1:9" ht="26.25" customHeight="1">
      <c r="B693" s="115">
        <v>42248</v>
      </c>
      <c r="C693" s="134"/>
      <c r="D693" s="208" t="s">
        <v>547</v>
      </c>
      <c r="E693" s="134"/>
      <c r="F693" s="134"/>
      <c r="G693" s="141" t="s">
        <v>6763</v>
      </c>
      <c r="H693" s="595" t="s">
        <v>7110</v>
      </c>
      <c r="I693" s="607" t="s">
        <v>1894</v>
      </c>
    </row>
    <row r="694" spans="1:9" ht="26.25" customHeight="1">
      <c r="B694" s="115">
        <v>42247</v>
      </c>
      <c r="C694" s="134"/>
      <c r="D694" s="208" t="s">
        <v>547</v>
      </c>
      <c r="E694" s="134"/>
      <c r="F694" s="134"/>
      <c r="G694" s="141" t="s">
        <v>7107</v>
      </c>
      <c r="H694" s="595" t="s">
        <v>7109</v>
      </c>
      <c r="I694" s="607" t="s">
        <v>7108</v>
      </c>
    </row>
    <row r="695" spans="1:9">
      <c r="B695" s="115">
        <v>42240</v>
      </c>
      <c r="C695" s="112"/>
      <c r="D695" s="112"/>
      <c r="E695" s="112"/>
      <c r="F695" s="147" t="s">
        <v>115</v>
      </c>
      <c r="G695" s="141" t="s">
        <v>7103</v>
      </c>
      <c r="H695" s="287" t="s">
        <v>7105</v>
      </c>
      <c r="I695" s="607" t="s">
        <v>7104</v>
      </c>
    </row>
    <row r="696" spans="1:9" ht="25.5">
      <c r="B696" s="115">
        <v>42240</v>
      </c>
      <c r="C696" s="134"/>
      <c r="D696" s="208" t="s">
        <v>547</v>
      </c>
      <c r="E696" s="134"/>
      <c r="F696" s="134"/>
      <c r="G696" s="141" t="s">
        <v>6554</v>
      </c>
      <c r="H696" s="595" t="s">
        <v>7106</v>
      </c>
      <c r="I696" s="607" t="s">
        <v>4729</v>
      </c>
    </row>
    <row r="697" spans="1:9" ht="25.5">
      <c r="B697" s="115">
        <v>42233</v>
      </c>
      <c r="C697" s="134"/>
      <c r="D697" s="208" t="s">
        <v>547</v>
      </c>
      <c r="E697" s="134"/>
      <c r="F697" s="134"/>
      <c r="G697" s="141" t="s">
        <v>6720</v>
      </c>
      <c r="H697" s="595" t="s">
        <v>7098</v>
      </c>
      <c r="I697" s="607" t="s">
        <v>4725</v>
      </c>
    </row>
    <row r="698" spans="1:9" ht="25.5">
      <c r="B698" s="289">
        <v>42227</v>
      </c>
      <c r="C698" s="134"/>
      <c r="D698" s="208" t="s">
        <v>547</v>
      </c>
      <c r="E698" s="134"/>
      <c r="F698" s="134"/>
      <c r="G698" s="141" t="s">
        <v>6720</v>
      </c>
      <c r="H698" s="595" t="s">
        <v>7099</v>
      </c>
      <c r="I698" s="607" t="s">
        <v>4725</v>
      </c>
    </row>
    <row r="699" spans="1:9">
      <c r="B699" s="289">
        <v>42221</v>
      </c>
      <c r="C699" s="206"/>
      <c r="D699" s="208" t="s">
        <v>547</v>
      </c>
      <c r="E699" s="432" t="s">
        <v>6736</v>
      </c>
      <c r="F699" s="206"/>
      <c r="G699" s="141" t="s">
        <v>4278</v>
      </c>
      <c r="H699" s="595" t="s">
        <v>7101</v>
      </c>
      <c r="I699" s="607" t="s">
        <v>7100</v>
      </c>
    </row>
    <row r="700" spans="1:9">
      <c r="B700" s="115">
        <v>42215</v>
      </c>
      <c r="C700" s="134"/>
      <c r="D700" s="288"/>
      <c r="E700" s="432" t="s">
        <v>6736</v>
      </c>
      <c r="F700" s="134"/>
      <c r="G700" s="141" t="s">
        <v>6874</v>
      </c>
      <c r="H700" s="287" t="s">
        <v>7093</v>
      </c>
      <c r="I700" s="607" t="s">
        <v>7092</v>
      </c>
    </row>
    <row r="701" spans="1:9" s="215" customFormat="1" ht="25.5">
      <c r="A701" s="105"/>
      <c r="B701" s="115">
        <v>42212</v>
      </c>
      <c r="C701" s="206"/>
      <c r="D701" s="208" t="s">
        <v>547</v>
      </c>
      <c r="E701" s="206"/>
      <c r="F701" s="206"/>
      <c r="G701" s="141" t="s">
        <v>6800</v>
      </c>
      <c r="H701" s="595" t="s">
        <v>7091</v>
      </c>
      <c r="I701" s="607" t="s">
        <v>4648</v>
      </c>
    </row>
    <row r="702" spans="1:9" ht="17.25" customHeight="1">
      <c r="A702" s="215"/>
      <c r="B702" s="115">
        <v>42208</v>
      </c>
      <c r="C702" s="206"/>
      <c r="D702" s="208" t="s">
        <v>547</v>
      </c>
      <c r="E702" s="206"/>
      <c r="F702" s="206"/>
      <c r="G702" s="141" t="s">
        <v>2676</v>
      </c>
      <c r="H702" s="595" t="s">
        <v>7090</v>
      </c>
      <c r="I702" s="607" t="s">
        <v>7089</v>
      </c>
    </row>
    <row r="703" spans="1:9">
      <c r="B703" s="115">
        <v>42205</v>
      </c>
      <c r="C703" s="206"/>
      <c r="D703" s="208" t="s">
        <v>547</v>
      </c>
      <c r="E703" s="432" t="s">
        <v>6736</v>
      </c>
      <c r="F703" s="206"/>
      <c r="G703" s="141" t="s">
        <v>6874</v>
      </c>
      <c r="H703" s="595" t="s">
        <v>7086</v>
      </c>
      <c r="I703" s="119" t="s">
        <v>7087</v>
      </c>
    </row>
    <row r="704" spans="1:9" ht="25.5">
      <c r="B704" s="115">
        <v>42205</v>
      </c>
      <c r="C704" s="206"/>
      <c r="D704" s="208" t="s">
        <v>547</v>
      </c>
      <c r="E704" s="432" t="s">
        <v>6736</v>
      </c>
      <c r="F704" s="206"/>
      <c r="G704" s="141" t="s">
        <v>7084</v>
      </c>
      <c r="H704" s="595" t="s">
        <v>7085</v>
      </c>
      <c r="I704" s="119" t="s">
        <v>7088</v>
      </c>
    </row>
    <row r="705" spans="1:9" ht="25.5">
      <c r="B705" s="115">
        <v>42205</v>
      </c>
      <c r="C705" s="206"/>
      <c r="D705" s="208" t="s">
        <v>547</v>
      </c>
      <c r="E705" s="206"/>
      <c r="F705" s="206"/>
      <c r="G705" s="141" t="s">
        <v>2676</v>
      </c>
      <c r="H705" s="595" t="s">
        <v>7083</v>
      </c>
      <c r="I705" s="119" t="s">
        <v>1305</v>
      </c>
    </row>
    <row r="706" spans="1:9" s="215" customFormat="1" ht="25.5">
      <c r="A706" s="105"/>
      <c r="B706" s="115">
        <v>42200</v>
      </c>
      <c r="C706" s="167" t="s">
        <v>6231</v>
      </c>
      <c r="D706" s="208" t="s">
        <v>547</v>
      </c>
      <c r="E706" s="432" t="s">
        <v>6736</v>
      </c>
      <c r="F706" s="206"/>
      <c r="G706" s="141" t="s">
        <v>4226</v>
      </c>
      <c r="H706" s="595" t="s">
        <v>7081</v>
      </c>
      <c r="I706" s="607" t="s">
        <v>7082</v>
      </c>
    </row>
    <row r="707" spans="1:9" ht="25.5">
      <c r="A707" s="215"/>
      <c r="B707" s="115">
        <v>42200</v>
      </c>
      <c r="C707" s="134"/>
      <c r="D707" s="208" t="s">
        <v>547</v>
      </c>
      <c r="E707" s="432" t="s">
        <v>6736</v>
      </c>
      <c r="F707" s="206"/>
      <c r="G707" s="141" t="s">
        <v>4226</v>
      </c>
      <c r="H707" s="595" t="s">
        <v>7078</v>
      </c>
      <c r="I707" s="607" t="s">
        <v>7080</v>
      </c>
    </row>
    <row r="708" spans="1:9" ht="25.5">
      <c r="B708" s="115">
        <v>42199</v>
      </c>
      <c r="C708" s="167" t="s">
        <v>6231</v>
      </c>
      <c r="D708" s="208" t="s">
        <v>547</v>
      </c>
      <c r="E708" s="112"/>
      <c r="F708" s="206"/>
      <c r="G708" s="141" t="s">
        <v>6720</v>
      </c>
      <c r="H708" s="595" t="s">
        <v>7073</v>
      </c>
      <c r="I708" s="607" t="s">
        <v>3928</v>
      </c>
    </row>
    <row r="709" spans="1:9" ht="27.75" customHeight="1">
      <c r="B709" s="115">
        <v>42198</v>
      </c>
      <c r="C709" s="134"/>
      <c r="D709" s="208" t="s">
        <v>547</v>
      </c>
      <c r="E709" s="432" t="s">
        <v>6736</v>
      </c>
      <c r="F709" s="134"/>
      <c r="G709" s="141" t="s">
        <v>7074</v>
      </c>
      <c r="H709" s="595" t="s">
        <v>7075</v>
      </c>
      <c r="I709" s="607" t="s">
        <v>7076</v>
      </c>
    </row>
    <row r="710" spans="1:9" ht="26.25" customHeight="1">
      <c r="B710" s="115">
        <v>42193</v>
      </c>
      <c r="C710" s="167" t="s">
        <v>6231</v>
      </c>
      <c r="D710" s="208" t="s">
        <v>547</v>
      </c>
      <c r="E710" s="112"/>
      <c r="F710" s="206"/>
      <c r="G710" s="141" t="s">
        <v>6720</v>
      </c>
      <c r="H710" s="595" t="s">
        <v>7073</v>
      </c>
      <c r="I710" s="607" t="s">
        <v>3928</v>
      </c>
    </row>
    <row r="711" spans="1:9" ht="26.25" customHeight="1">
      <c r="B711" s="115">
        <v>42193</v>
      </c>
      <c r="C711" s="134"/>
      <c r="D711" s="288"/>
      <c r="E711" s="432" t="s">
        <v>6736</v>
      </c>
      <c r="F711" s="134"/>
      <c r="G711" s="141" t="s">
        <v>7056</v>
      </c>
      <c r="H711" s="595" t="s">
        <v>7072</v>
      </c>
      <c r="I711" s="607" t="s">
        <v>5789</v>
      </c>
    </row>
    <row r="712" spans="1:9" ht="26.25" customHeight="1">
      <c r="B712" s="115">
        <v>42187</v>
      </c>
      <c r="C712" s="134"/>
      <c r="D712" s="208" t="s">
        <v>547</v>
      </c>
      <c r="E712" s="432" t="s">
        <v>6736</v>
      </c>
      <c r="F712" s="134"/>
      <c r="G712" s="141" t="s">
        <v>6720</v>
      </c>
      <c r="H712" s="595" t="s">
        <v>7070</v>
      </c>
      <c r="I712" s="607" t="s">
        <v>3980</v>
      </c>
    </row>
    <row r="713" spans="1:9" ht="25.5">
      <c r="B713" s="115">
        <v>42186</v>
      </c>
      <c r="C713" s="134"/>
      <c r="D713" s="208" t="s">
        <v>547</v>
      </c>
      <c r="E713" s="432" t="s">
        <v>6736</v>
      </c>
      <c r="F713" s="134"/>
      <c r="G713" s="141" t="s">
        <v>6554</v>
      </c>
      <c r="H713" s="595" t="s">
        <v>7066</v>
      </c>
      <c r="I713" s="141" t="s">
        <v>2460</v>
      </c>
    </row>
    <row r="714" spans="1:9" ht="25.5">
      <c r="B714" s="115">
        <v>42186</v>
      </c>
      <c r="C714" s="134"/>
      <c r="D714" s="208" t="s">
        <v>547</v>
      </c>
      <c r="E714" s="432" t="s">
        <v>6736</v>
      </c>
      <c r="F714" s="134"/>
      <c r="G714" s="141" t="s">
        <v>6554</v>
      </c>
      <c r="H714" s="595" t="s">
        <v>7067</v>
      </c>
      <c r="I714" s="141" t="s">
        <v>7065</v>
      </c>
    </row>
    <row r="715" spans="1:9" s="215" customFormat="1">
      <c r="A715" s="105"/>
      <c r="B715" s="115">
        <v>42185</v>
      </c>
      <c r="C715" s="134"/>
      <c r="D715" s="208" t="s">
        <v>547</v>
      </c>
      <c r="E715" s="432" t="s">
        <v>6736</v>
      </c>
      <c r="F715" s="134"/>
      <c r="G715" s="141" t="s">
        <v>7042</v>
      </c>
      <c r="H715" s="287" t="s">
        <v>7064</v>
      </c>
      <c r="I715" s="286" t="s">
        <v>5652</v>
      </c>
    </row>
    <row r="716" spans="1:9" ht="25.5">
      <c r="A716" s="215"/>
      <c r="B716" s="115">
        <v>42184</v>
      </c>
      <c r="C716" s="206"/>
      <c r="D716" s="208" t="s">
        <v>547</v>
      </c>
      <c r="E716" s="432" t="s">
        <v>6736</v>
      </c>
      <c r="F716" s="206"/>
      <c r="G716" s="141" t="s">
        <v>7056</v>
      </c>
      <c r="H716" s="595" t="s">
        <v>7063</v>
      </c>
      <c r="I716" s="607" t="s">
        <v>3342</v>
      </c>
    </row>
    <row r="717" spans="1:9" ht="25.5">
      <c r="B717" s="115">
        <v>42181</v>
      </c>
      <c r="C717" s="206"/>
      <c r="D717" s="208" t="s">
        <v>547</v>
      </c>
      <c r="E717" s="432" t="s">
        <v>6736</v>
      </c>
      <c r="F717" s="206"/>
      <c r="G717" s="141" t="s">
        <v>6554</v>
      </c>
      <c r="H717" s="595" t="s">
        <v>7061</v>
      </c>
      <c r="I717" s="607" t="s">
        <v>7060</v>
      </c>
    </row>
    <row r="718" spans="1:9" ht="25.5">
      <c r="B718" s="115">
        <v>42174</v>
      </c>
      <c r="C718" s="206"/>
      <c r="D718" s="208" t="s">
        <v>547</v>
      </c>
      <c r="E718" s="432" t="s">
        <v>6736</v>
      </c>
      <c r="F718" s="206"/>
      <c r="G718" s="141" t="s">
        <v>7056</v>
      </c>
      <c r="H718" s="595" t="s">
        <v>7059</v>
      </c>
      <c r="I718" s="607" t="s">
        <v>7057</v>
      </c>
    </row>
    <row r="719" spans="1:9" s="215" customFormat="1" ht="25.5">
      <c r="A719" s="105"/>
      <c r="B719" s="115">
        <v>42174</v>
      </c>
      <c r="C719" s="167" t="s">
        <v>6231</v>
      </c>
      <c r="D719" s="208" t="s">
        <v>547</v>
      </c>
      <c r="E719" s="432" t="s">
        <v>6736</v>
      </c>
      <c r="F719" s="134"/>
      <c r="G719" s="141" t="s">
        <v>6554</v>
      </c>
      <c r="H719" s="595" t="s">
        <v>7058</v>
      </c>
      <c r="I719" s="607" t="s">
        <v>235</v>
      </c>
    </row>
    <row r="720" spans="1:9" s="215" customFormat="1" ht="25.5">
      <c r="B720" s="115">
        <v>42170</v>
      </c>
      <c r="C720" s="206"/>
      <c r="D720" s="208" t="s">
        <v>547</v>
      </c>
      <c r="E720" s="112"/>
      <c r="F720" s="206"/>
      <c r="G720" s="141" t="s">
        <v>6720</v>
      </c>
      <c r="H720" s="595" t="s">
        <v>7050</v>
      </c>
      <c r="I720" s="607" t="s">
        <v>7049</v>
      </c>
    </row>
    <row r="721" spans="1:9" s="215" customFormat="1" ht="25.5">
      <c r="B721" s="115">
        <v>42167</v>
      </c>
      <c r="C721" s="206"/>
      <c r="D721" s="208" t="s">
        <v>547</v>
      </c>
      <c r="E721" s="432" t="s">
        <v>6736</v>
      </c>
      <c r="F721" s="206"/>
      <c r="G721" s="141" t="s">
        <v>6800</v>
      </c>
      <c r="H721" s="595" t="s">
        <v>7048</v>
      </c>
      <c r="I721" s="607" t="s">
        <v>2895</v>
      </c>
    </row>
    <row r="722" spans="1:9" ht="25.5">
      <c r="A722" s="215"/>
      <c r="B722" s="115">
        <v>42165</v>
      </c>
      <c r="C722" s="206"/>
      <c r="D722" s="208" t="s">
        <v>547</v>
      </c>
      <c r="E722" s="112"/>
      <c r="F722" s="206"/>
      <c r="G722" s="141" t="s">
        <v>6554</v>
      </c>
      <c r="H722" s="595" t="s">
        <v>7047</v>
      </c>
      <c r="I722" s="607" t="s">
        <v>6671</v>
      </c>
    </row>
    <row r="723" spans="1:9">
      <c r="B723" s="203">
        <v>42163</v>
      </c>
      <c r="C723" s="206"/>
      <c r="D723" s="208" t="s">
        <v>547</v>
      </c>
      <c r="E723" s="112"/>
      <c r="F723" s="206"/>
      <c r="G723" s="141" t="s">
        <v>7042</v>
      </c>
      <c r="H723" s="595" t="s">
        <v>7046</v>
      </c>
      <c r="I723" s="607" t="s">
        <v>6864</v>
      </c>
    </row>
    <row r="724" spans="1:9" s="170" customFormat="1" ht="25.5">
      <c r="A724" s="105"/>
      <c r="B724" s="203">
        <v>42157</v>
      </c>
      <c r="C724" s="206"/>
      <c r="D724" s="208" t="s">
        <v>547</v>
      </c>
      <c r="E724" s="432" t="s">
        <v>6736</v>
      </c>
      <c r="F724" s="206"/>
      <c r="G724" s="141" t="s">
        <v>7042</v>
      </c>
      <c r="H724" s="132" t="s">
        <v>7043</v>
      </c>
      <c r="I724" s="607" t="s">
        <v>3261</v>
      </c>
    </row>
    <row r="725" spans="1:9" s="214" customFormat="1" ht="64.5" customHeight="1">
      <c r="A725" s="170"/>
      <c r="B725" s="203">
        <v>42156</v>
      </c>
      <c r="C725" s="206"/>
      <c r="D725" s="208" t="s">
        <v>547</v>
      </c>
      <c r="E725" s="432" t="s">
        <v>6736</v>
      </c>
      <c r="F725" s="206"/>
      <c r="G725" s="141" t="s">
        <v>6554</v>
      </c>
      <c r="H725" s="132" t="s">
        <v>7038</v>
      </c>
      <c r="I725" s="607" t="s">
        <v>6389</v>
      </c>
    </row>
    <row r="726" spans="1:9" s="170" customFormat="1" ht="25.5">
      <c r="A726" s="214"/>
      <c r="B726" s="203">
        <v>42156</v>
      </c>
      <c r="C726" s="206"/>
      <c r="D726" s="208" t="s">
        <v>547</v>
      </c>
      <c r="E726" s="432" t="s">
        <v>6736</v>
      </c>
      <c r="F726" s="206"/>
      <c r="G726" s="141" t="s">
        <v>6554</v>
      </c>
      <c r="H726" s="132" t="s">
        <v>7040</v>
      </c>
      <c r="I726" s="607" t="s">
        <v>6388</v>
      </c>
    </row>
    <row r="727" spans="1:9" ht="25.5">
      <c r="A727" s="170"/>
      <c r="B727" s="203">
        <v>42156</v>
      </c>
      <c r="C727" s="206"/>
      <c r="D727" s="208" t="s">
        <v>547</v>
      </c>
      <c r="E727" s="432" t="s">
        <v>6736</v>
      </c>
      <c r="F727" s="206"/>
      <c r="G727" s="141" t="s">
        <v>6554</v>
      </c>
      <c r="H727" s="281" t="s">
        <v>7036</v>
      </c>
      <c r="I727" s="141" t="s">
        <v>1575</v>
      </c>
    </row>
    <row r="728" spans="1:9" ht="25.5">
      <c r="B728" s="203">
        <v>42156</v>
      </c>
      <c r="C728" s="167" t="s">
        <v>6231</v>
      </c>
      <c r="D728" s="204"/>
      <c r="E728" s="112"/>
      <c r="F728" s="112"/>
      <c r="G728" s="141" t="s">
        <v>7035</v>
      </c>
      <c r="H728" s="280" t="s">
        <v>7033</v>
      </c>
      <c r="I728" s="141" t="s">
        <v>7034</v>
      </c>
    </row>
    <row r="729" spans="1:9" ht="51">
      <c r="B729" s="203">
        <v>42156</v>
      </c>
      <c r="C729" s="167" t="s">
        <v>6231</v>
      </c>
      <c r="D729" s="208" t="s">
        <v>547</v>
      </c>
      <c r="E729" s="432" t="s">
        <v>6736</v>
      </c>
      <c r="F729" s="134"/>
      <c r="G729" s="112" t="s">
        <v>6874</v>
      </c>
      <c r="H729" s="132" t="s">
        <v>7032</v>
      </c>
      <c r="I729" s="607" t="s">
        <v>7031</v>
      </c>
    </row>
    <row r="730" spans="1:9" ht="63.75">
      <c r="B730" s="123">
        <v>42150</v>
      </c>
      <c r="C730" s="167" t="s">
        <v>6231</v>
      </c>
      <c r="D730" s="208" t="s">
        <v>547</v>
      </c>
      <c r="E730" s="432" t="s">
        <v>6736</v>
      </c>
      <c r="F730" s="134"/>
      <c r="G730" s="112" t="s">
        <v>6874</v>
      </c>
      <c r="H730" s="138" t="s">
        <v>6876</v>
      </c>
      <c r="I730" s="119" t="s">
        <v>6901</v>
      </c>
    </row>
    <row r="731" spans="1:9" ht="25.5">
      <c r="B731" s="203">
        <v>42146</v>
      </c>
      <c r="C731" s="172"/>
      <c r="D731" s="145" t="s">
        <v>547</v>
      </c>
      <c r="E731" s="172"/>
      <c r="F731" s="172"/>
      <c r="G731" s="149" t="s">
        <v>6720</v>
      </c>
      <c r="H731" s="132" t="s">
        <v>6899</v>
      </c>
      <c r="I731" s="607" t="s">
        <v>6898</v>
      </c>
    </row>
    <row r="732" spans="1:9" s="170" customFormat="1" ht="25.5">
      <c r="A732" s="105"/>
      <c r="B732" s="203">
        <v>42143</v>
      </c>
      <c r="C732" s="206"/>
      <c r="D732" s="208" t="s">
        <v>547</v>
      </c>
      <c r="E732" s="432" t="s">
        <v>6736</v>
      </c>
      <c r="F732" s="206"/>
      <c r="G732" s="149" t="s">
        <v>6720</v>
      </c>
      <c r="H732" s="132" t="s">
        <v>6896</v>
      </c>
      <c r="I732" s="282" t="s">
        <v>2973</v>
      </c>
    </row>
    <row r="733" spans="1:9" ht="25.5">
      <c r="A733" s="170"/>
      <c r="B733" s="203">
        <v>42142</v>
      </c>
      <c r="C733" s="172"/>
      <c r="D733" s="145" t="s">
        <v>547</v>
      </c>
      <c r="E733" s="172"/>
      <c r="F733" s="172"/>
      <c r="G733" s="149" t="s">
        <v>6720</v>
      </c>
      <c r="H733" s="132" t="s">
        <v>6891</v>
      </c>
      <c r="I733" s="607" t="s">
        <v>1127</v>
      </c>
    </row>
    <row r="734" spans="1:9" ht="25.5">
      <c r="B734" s="203">
        <v>42142</v>
      </c>
      <c r="C734" s="172"/>
      <c r="D734" s="145" t="s">
        <v>547</v>
      </c>
      <c r="E734" s="172"/>
      <c r="F734" s="172"/>
      <c r="G734" s="149" t="s">
        <v>6720</v>
      </c>
      <c r="H734" s="132" t="s">
        <v>6892</v>
      </c>
      <c r="I734" s="607" t="s">
        <v>2805</v>
      </c>
    </row>
    <row r="735" spans="1:9" ht="25.5">
      <c r="B735" s="203">
        <v>42142</v>
      </c>
      <c r="C735" s="172"/>
      <c r="D735" s="145" t="s">
        <v>547</v>
      </c>
      <c r="E735" s="172"/>
      <c r="F735" s="172"/>
      <c r="G735" s="149" t="s">
        <v>6720</v>
      </c>
      <c r="H735" s="132" t="s">
        <v>6893</v>
      </c>
      <c r="I735" s="607" t="s">
        <v>6887</v>
      </c>
    </row>
    <row r="736" spans="1:9" ht="25.5">
      <c r="B736" s="203">
        <v>42142</v>
      </c>
      <c r="C736" s="206"/>
      <c r="D736" s="208" t="s">
        <v>547</v>
      </c>
      <c r="E736" s="432" t="s">
        <v>6736</v>
      </c>
      <c r="F736" s="206"/>
      <c r="G736" s="149" t="s">
        <v>6720</v>
      </c>
      <c r="H736" s="132" t="s">
        <v>6894</v>
      </c>
      <c r="I736" s="607" t="s">
        <v>6877</v>
      </c>
    </row>
    <row r="737" spans="1:9" ht="25.5">
      <c r="B737" s="203">
        <v>42142</v>
      </c>
      <c r="C737" s="167" t="s">
        <v>6231</v>
      </c>
      <c r="D737" s="208" t="s">
        <v>547</v>
      </c>
      <c r="E737" s="432" t="s">
        <v>6736</v>
      </c>
      <c r="F737" s="134"/>
      <c r="G737" s="141" t="s">
        <v>6753</v>
      </c>
      <c r="H737" s="132" t="s">
        <v>6890</v>
      </c>
      <c r="I737" s="607" t="s">
        <v>1490</v>
      </c>
    </row>
    <row r="738" spans="1:9" ht="63.75">
      <c r="B738" s="123">
        <v>42142</v>
      </c>
      <c r="C738" s="167" t="s">
        <v>6231</v>
      </c>
      <c r="D738" s="208" t="s">
        <v>547</v>
      </c>
      <c r="E738" s="432" t="s">
        <v>6736</v>
      </c>
      <c r="F738" s="134"/>
      <c r="G738" s="112" t="s">
        <v>6874</v>
      </c>
      <c r="H738" s="138" t="s">
        <v>6876</v>
      </c>
      <c r="I738" s="119" t="s">
        <v>6875</v>
      </c>
    </row>
    <row r="739" spans="1:9" s="170" customFormat="1" ht="25.5">
      <c r="A739" s="105"/>
      <c r="B739" s="205">
        <v>42139</v>
      </c>
      <c r="C739" s="172"/>
      <c r="D739" s="145" t="s">
        <v>547</v>
      </c>
      <c r="E739" s="172"/>
      <c r="F739" s="172"/>
      <c r="G739" s="149" t="s">
        <v>6720</v>
      </c>
      <c r="H739" s="132" t="s">
        <v>6886</v>
      </c>
      <c r="I739" s="283" t="s">
        <v>6873</v>
      </c>
    </row>
    <row r="740" spans="1:9" ht="25.5">
      <c r="A740" s="170"/>
      <c r="B740" s="205">
        <v>42139</v>
      </c>
      <c r="C740" s="206"/>
      <c r="D740" s="208" t="s">
        <v>547</v>
      </c>
      <c r="E740" s="432" t="s">
        <v>6736</v>
      </c>
      <c r="F740" s="206"/>
      <c r="G740" s="149" t="s">
        <v>6720</v>
      </c>
      <c r="H740" s="132" t="s">
        <v>6885</v>
      </c>
      <c r="I740" s="283" t="s">
        <v>6872</v>
      </c>
    </row>
    <row r="741" spans="1:9" ht="25.5">
      <c r="B741" s="203">
        <v>42136</v>
      </c>
      <c r="C741" s="172"/>
      <c r="D741" s="145" t="s">
        <v>547</v>
      </c>
      <c r="E741" s="172"/>
      <c r="F741" s="172"/>
      <c r="G741" s="141" t="s">
        <v>6720</v>
      </c>
      <c r="H741" s="132" t="s">
        <v>6871</v>
      </c>
      <c r="I741" s="607" t="s">
        <v>1229</v>
      </c>
    </row>
    <row r="742" spans="1:9" ht="25.5">
      <c r="B742" s="203">
        <v>42132</v>
      </c>
      <c r="C742" s="172"/>
      <c r="D742" s="145" t="s">
        <v>547</v>
      </c>
      <c r="E742" s="172"/>
      <c r="F742" s="172"/>
      <c r="G742" s="141" t="s">
        <v>6800</v>
      </c>
      <c r="H742" s="132" t="s">
        <v>6869</v>
      </c>
      <c r="I742" s="607" t="s">
        <v>6298</v>
      </c>
    </row>
    <row r="743" spans="1:9" ht="25.5">
      <c r="B743" s="203">
        <v>42132</v>
      </c>
      <c r="C743" s="172"/>
      <c r="D743" s="145" t="s">
        <v>547</v>
      </c>
      <c r="E743" s="172"/>
      <c r="F743" s="172"/>
      <c r="G743" s="141" t="s">
        <v>6800</v>
      </c>
      <c r="H743" s="132" t="s">
        <v>6868</v>
      </c>
      <c r="I743" s="607" t="s">
        <v>6867</v>
      </c>
    </row>
    <row r="744" spans="1:9" ht="25.5">
      <c r="B744" s="203">
        <v>42125</v>
      </c>
      <c r="C744" s="172"/>
      <c r="D744" s="145" t="s">
        <v>547</v>
      </c>
      <c r="E744" s="172"/>
      <c r="F744" s="172"/>
      <c r="G744" s="141" t="s">
        <v>6800</v>
      </c>
      <c r="H744" s="132" t="s">
        <v>6866</v>
      </c>
      <c r="I744" s="607" t="s">
        <v>1644</v>
      </c>
    </row>
    <row r="745" spans="1:9" ht="25.5">
      <c r="B745" s="203">
        <v>42124</v>
      </c>
      <c r="C745" s="172"/>
      <c r="D745" s="145" t="s">
        <v>547</v>
      </c>
      <c r="E745" s="172"/>
      <c r="F745" s="172"/>
      <c r="G745" s="149" t="s">
        <v>6554</v>
      </c>
      <c r="H745" s="132" t="s">
        <v>6865</v>
      </c>
      <c r="I745" s="607" t="s">
        <v>6863</v>
      </c>
    </row>
    <row r="746" spans="1:9" ht="26.25" customHeight="1">
      <c r="B746" s="205">
        <v>42124</v>
      </c>
      <c r="C746" s="172"/>
      <c r="D746" s="145" t="s">
        <v>547</v>
      </c>
      <c r="E746" s="172"/>
      <c r="F746" s="172"/>
      <c r="G746" s="149" t="s">
        <v>6554</v>
      </c>
      <c r="H746" s="138" t="s">
        <v>6859</v>
      </c>
      <c r="I746" s="152" t="s">
        <v>1707</v>
      </c>
    </row>
    <row r="747" spans="1:9" ht="25.5">
      <c r="B747" s="203">
        <v>42122</v>
      </c>
      <c r="C747" s="206"/>
      <c r="D747" s="208" t="s">
        <v>547</v>
      </c>
      <c r="E747" s="432" t="s">
        <v>6736</v>
      </c>
      <c r="F747" s="206"/>
      <c r="G747" s="141" t="s">
        <v>6720</v>
      </c>
      <c r="H747" s="136" t="s">
        <v>6804</v>
      </c>
      <c r="I747" s="141" t="s">
        <v>5992</v>
      </c>
    </row>
    <row r="748" spans="1:9" ht="25.5">
      <c r="B748" s="203">
        <v>42122</v>
      </c>
      <c r="C748" s="167" t="s">
        <v>6231</v>
      </c>
      <c r="D748" s="208" t="s">
        <v>547</v>
      </c>
      <c r="E748" s="432" t="s">
        <v>6736</v>
      </c>
      <c r="F748" s="206"/>
      <c r="G748" s="141" t="s">
        <v>6554</v>
      </c>
      <c r="H748" s="136" t="s">
        <v>6803</v>
      </c>
      <c r="I748" s="141" t="s">
        <v>3344</v>
      </c>
    </row>
    <row r="749" spans="1:9" ht="26.25" customHeight="1">
      <c r="B749" s="207">
        <v>42107</v>
      </c>
      <c r="C749" s="209"/>
      <c r="D749" s="208" t="s">
        <v>547</v>
      </c>
      <c r="E749" s="432" t="s">
        <v>6736</v>
      </c>
      <c r="F749" s="209"/>
      <c r="G749" s="210" t="s">
        <v>6800</v>
      </c>
      <c r="H749" s="212" t="s">
        <v>6805</v>
      </c>
      <c r="I749" s="284" t="s">
        <v>6553</v>
      </c>
    </row>
    <row r="750" spans="1:9" ht="25.5">
      <c r="B750" s="203">
        <v>42102</v>
      </c>
      <c r="C750" s="172"/>
      <c r="D750" s="145" t="s">
        <v>547</v>
      </c>
      <c r="E750" s="146" t="s">
        <v>6736</v>
      </c>
      <c r="F750" s="172"/>
      <c r="G750" s="141" t="s">
        <v>6800</v>
      </c>
      <c r="H750" s="132" t="s">
        <v>6806</v>
      </c>
      <c r="I750" s="285" t="s">
        <v>6799</v>
      </c>
    </row>
    <row r="751" spans="1:9" ht="25.5">
      <c r="B751" s="203">
        <v>42101</v>
      </c>
      <c r="C751" s="172"/>
      <c r="D751" s="145" t="s">
        <v>547</v>
      </c>
      <c r="E751" s="172"/>
      <c r="F751" s="172"/>
      <c r="G751" s="141" t="s">
        <v>6554</v>
      </c>
      <c r="H751" s="132" t="s">
        <v>6807</v>
      </c>
      <c r="I751" s="617" t="s">
        <v>2871</v>
      </c>
    </row>
    <row r="752" spans="1:9" ht="25.5">
      <c r="B752" s="205">
        <v>42087</v>
      </c>
      <c r="C752" s="172"/>
      <c r="D752" s="145" t="s">
        <v>547</v>
      </c>
      <c r="E752" s="146" t="s">
        <v>6736</v>
      </c>
      <c r="F752" s="172"/>
      <c r="G752" s="141" t="s">
        <v>6554</v>
      </c>
      <c r="H752" s="132" t="s">
        <v>6808</v>
      </c>
      <c r="I752" s="607" t="s">
        <v>1491</v>
      </c>
    </row>
    <row r="753" spans="2:9" ht="25.5">
      <c r="B753" s="205">
        <v>42080</v>
      </c>
      <c r="C753" s="172"/>
      <c r="D753" s="145" t="s">
        <v>547</v>
      </c>
      <c r="E753" s="146" t="s">
        <v>6736</v>
      </c>
      <c r="F753" s="172"/>
      <c r="G753" s="149" t="s">
        <v>6795</v>
      </c>
      <c r="H753" s="138" t="s">
        <v>6858</v>
      </c>
      <c r="I753" s="152" t="s">
        <v>6796</v>
      </c>
    </row>
    <row r="754" spans="2:9" ht="25.5">
      <c r="B754" s="203">
        <v>42079</v>
      </c>
      <c r="C754" s="172"/>
      <c r="D754" s="145" t="s">
        <v>547</v>
      </c>
      <c r="E754" s="146" t="s">
        <v>6736</v>
      </c>
      <c r="F754" s="172"/>
      <c r="G754" s="141" t="s">
        <v>6792</v>
      </c>
      <c r="H754" s="132" t="s">
        <v>6809</v>
      </c>
      <c r="I754" s="607" t="s">
        <v>6793</v>
      </c>
    </row>
    <row r="755" spans="2:9" ht="26.25" customHeight="1">
      <c r="B755" s="203">
        <v>42074</v>
      </c>
      <c r="C755" s="172"/>
      <c r="D755" s="145" t="s">
        <v>547</v>
      </c>
      <c r="E755" s="172"/>
      <c r="F755" s="172"/>
      <c r="G755" s="141" t="s">
        <v>6205</v>
      </c>
      <c r="H755" s="132" t="s">
        <v>6862</v>
      </c>
      <c r="I755" s="607" t="s">
        <v>5747</v>
      </c>
    </row>
    <row r="756" spans="2:9" ht="25.5">
      <c r="B756" s="203">
        <v>42072</v>
      </c>
      <c r="C756" s="172"/>
      <c r="D756" s="145" t="s">
        <v>547</v>
      </c>
      <c r="E756" s="146" t="s">
        <v>6736</v>
      </c>
      <c r="F756" s="172"/>
      <c r="G756" s="141" t="s">
        <v>6554</v>
      </c>
      <c r="H756" s="132" t="s">
        <v>6810</v>
      </c>
      <c r="I756" s="607" t="s">
        <v>6791</v>
      </c>
    </row>
    <row r="757" spans="2:9" ht="25.5">
      <c r="B757" s="203">
        <v>42069</v>
      </c>
      <c r="C757" s="172"/>
      <c r="D757" s="145" t="s">
        <v>547</v>
      </c>
      <c r="E757" s="146" t="s">
        <v>6736</v>
      </c>
      <c r="F757" s="172"/>
      <c r="G757" s="141" t="s">
        <v>6554</v>
      </c>
      <c r="H757" s="132" t="s">
        <v>6811</v>
      </c>
      <c r="I757" s="119" t="s">
        <v>6789</v>
      </c>
    </row>
    <row r="758" spans="2:9" ht="25.5">
      <c r="B758" s="203">
        <v>42067</v>
      </c>
      <c r="C758" s="172"/>
      <c r="D758" s="145" t="s">
        <v>547</v>
      </c>
      <c r="E758" s="172"/>
      <c r="F758" s="172"/>
      <c r="G758" s="141" t="s">
        <v>4278</v>
      </c>
      <c r="H758" s="132" t="s">
        <v>6812</v>
      </c>
      <c r="I758" s="119" t="s">
        <v>6788</v>
      </c>
    </row>
    <row r="759" spans="2:9" ht="25.5">
      <c r="B759" s="115">
        <v>42066</v>
      </c>
      <c r="C759" s="167" t="s">
        <v>6231</v>
      </c>
      <c r="D759" s="204"/>
      <c r="E759" s="112"/>
      <c r="F759" s="112"/>
      <c r="G759" s="141" t="s">
        <v>6786</v>
      </c>
      <c r="H759" s="595" t="s">
        <v>6813</v>
      </c>
      <c r="I759" s="607" t="s">
        <v>6787</v>
      </c>
    </row>
    <row r="760" spans="2:9" ht="25.5">
      <c r="B760" s="203">
        <v>42059</v>
      </c>
      <c r="C760" s="172"/>
      <c r="D760" s="145" t="s">
        <v>547</v>
      </c>
      <c r="E760" s="172"/>
      <c r="F760" s="172"/>
      <c r="G760" s="141" t="s">
        <v>4278</v>
      </c>
      <c r="H760" s="132" t="s">
        <v>6814</v>
      </c>
      <c r="I760" s="119" t="s">
        <v>6785</v>
      </c>
    </row>
    <row r="761" spans="2:9" ht="26.25" customHeight="1">
      <c r="B761" s="203">
        <v>42058</v>
      </c>
      <c r="C761" s="172"/>
      <c r="D761" s="145" t="s">
        <v>547</v>
      </c>
      <c r="E761" s="146" t="s">
        <v>6736</v>
      </c>
      <c r="F761" s="172"/>
      <c r="G761" s="141" t="s">
        <v>2676</v>
      </c>
      <c r="H761" s="138" t="s">
        <v>6857</v>
      </c>
      <c r="I761" s="119" t="s">
        <v>6782</v>
      </c>
    </row>
    <row r="762" spans="2:9" ht="26.25" customHeight="1">
      <c r="B762" s="115">
        <v>42051</v>
      </c>
      <c r="C762" s="172"/>
      <c r="D762" s="145" t="s">
        <v>547</v>
      </c>
      <c r="E762" s="172"/>
      <c r="F762" s="172"/>
      <c r="G762" s="112" t="s">
        <v>6784</v>
      </c>
      <c r="H762" s="211" t="s">
        <v>6783</v>
      </c>
      <c r="I762" s="119" t="s">
        <v>6782</v>
      </c>
    </row>
    <row r="763" spans="2:9" ht="26.25" customHeight="1">
      <c r="B763" s="115">
        <v>42038</v>
      </c>
      <c r="C763" s="172"/>
      <c r="D763" s="145" t="s">
        <v>547</v>
      </c>
      <c r="E763" s="146" t="s">
        <v>6736</v>
      </c>
      <c r="F763" s="172"/>
      <c r="G763" s="141" t="s">
        <v>1756</v>
      </c>
      <c r="H763" s="595" t="s">
        <v>6815</v>
      </c>
      <c r="I763" s="119" t="s">
        <v>2620</v>
      </c>
    </row>
    <row r="764" spans="2:9" ht="26.25" customHeight="1">
      <c r="B764" s="115">
        <v>42037</v>
      </c>
      <c r="C764" s="172"/>
      <c r="D764" s="112"/>
      <c r="E764" s="146" t="s">
        <v>6736</v>
      </c>
      <c r="F764" s="172"/>
      <c r="G764" s="202" t="s">
        <v>6781</v>
      </c>
      <c r="H764" s="125"/>
      <c r="I764" s="607" t="s">
        <v>6754</v>
      </c>
    </row>
    <row r="765" spans="2:9" ht="26.25" customHeight="1">
      <c r="B765" s="115">
        <v>42031</v>
      </c>
      <c r="C765" s="172"/>
      <c r="D765" s="145" t="s">
        <v>547</v>
      </c>
      <c r="E765" s="172"/>
      <c r="F765" s="172"/>
      <c r="G765" s="141" t="s">
        <v>4226</v>
      </c>
      <c r="H765" s="595" t="s">
        <v>6818</v>
      </c>
      <c r="I765" s="119" t="s">
        <v>6779</v>
      </c>
    </row>
    <row r="766" spans="2:9" ht="26.25" customHeight="1">
      <c r="B766" s="115">
        <v>42031</v>
      </c>
      <c r="C766" s="172"/>
      <c r="D766" s="145" t="s">
        <v>547</v>
      </c>
      <c r="E766" s="146" t="s">
        <v>6736</v>
      </c>
      <c r="F766" s="172"/>
      <c r="G766" s="141" t="s">
        <v>5706</v>
      </c>
      <c r="H766" s="595" t="s">
        <v>6819</v>
      </c>
      <c r="I766" s="119" t="s">
        <v>684</v>
      </c>
    </row>
    <row r="767" spans="2:9" ht="26.25" customHeight="1">
      <c r="B767" s="115">
        <v>42030</v>
      </c>
      <c r="C767" s="172"/>
      <c r="D767" s="145" t="s">
        <v>547</v>
      </c>
      <c r="E767" s="146" t="s">
        <v>6736</v>
      </c>
      <c r="F767" s="172"/>
      <c r="G767" s="141" t="s">
        <v>4278</v>
      </c>
      <c r="H767" s="595" t="s">
        <v>6820</v>
      </c>
      <c r="I767" s="119" t="s">
        <v>6777</v>
      </c>
    </row>
    <row r="768" spans="2:9" ht="26.25" customHeight="1">
      <c r="B768" s="115">
        <v>42030</v>
      </c>
      <c r="C768" s="172"/>
      <c r="D768" s="145" t="s">
        <v>547</v>
      </c>
      <c r="E768" s="146" t="s">
        <v>6736</v>
      </c>
      <c r="F768" s="172"/>
      <c r="G768" s="112" t="s">
        <v>6764</v>
      </c>
      <c r="H768" s="211" t="s">
        <v>6766</v>
      </c>
      <c r="I768" s="119" t="s">
        <v>6765</v>
      </c>
    </row>
    <row r="769" spans="1:9" ht="26.25" customHeight="1">
      <c r="B769" s="115">
        <v>42026</v>
      </c>
      <c r="C769" s="172"/>
      <c r="D769" s="145" t="s">
        <v>547</v>
      </c>
      <c r="E769" s="146" t="s">
        <v>6736</v>
      </c>
      <c r="F769" s="112"/>
      <c r="G769" s="141" t="s">
        <v>6763</v>
      </c>
      <c r="H769" s="201" t="s">
        <v>6821</v>
      </c>
      <c r="I769" s="119" t="s">
        <v>6760</v>
      </c>
    </row>
    <row r="770" spans="1:9" ht="25.5">
      <c r="B770" s="115">
        <v>42023</v>
      </c>
      <c r="C770" s="172"/>
      <c r="D770" s="145" t="s">
        <v>547</v>
      </c>
      <c r="E770" s="146" t="s">
        <v>6736</v>
      </c>
      <c r="F770" s="112"/>
      <c r="G770" s="141" t="s">
        <v>6762</v>
      </c>
      <c r="H770" s="213" t="s">
        <v>6856</v>
      </c>
      <c r="I770" s="119" t="s">
        <v>2450</v>
      </c>
    </row>
    <row r="771" spans="1:9" ht="25.5">
      <c r="B771" s="115">
        <v>42020</v>
      </c>
      <c r="C771" s="172"/>
      <c r="D771" s="145" t="s">
        <v>547</v>
      </c>
      <c r="E771" s="172"/>
      <c r="F771" s="172"/>
      <c r="G771" s="141" t="s">
        <v>4278</v>
      </c>
      <c r="H771" s="595" t="s">
        <v>6822</v>
      </c>
      <c r="I771" s="119" t="s">
        <v>4454</v>
      </c>
    </row>
    <row r="772" spans="1:9" ht="25.5">
      <c r="B772" s="115">
        <v>42018</v>
      </c>
      <c r="C772" s="172"/>
      <c r="D772" s="145" t="s">
        <v>547</v>
      </c>
      <c r="E772" s="146" t="s">
        <v>6736</v>
      </c>
      <c r="F772" s="112"/>
      <c r="G772" s="141" t="s">
        <v>2676</v>
      </c>
      <c r="H772" s="595" t="s">
        <v>6823</v>
      </c>
      <c r="I772" s="119" t="s">
        <v>6760</v>
      </c>
    </row>
    <row r="773" spans="1:9" ht="25.5">
      <c r="B773" s="115">
        <v>42017</v>
      </c>
      <c r="C773" s="172"/>
      <c r="D773" s="145" t="s">
        <v>547</v>
      </c>
      <c r="E773" s="172"/>
      <c r="F773" s="172"/>
      <c r="G773" s="141" t="s">
        <v>6761</v>
      </c>
      <c r="H773" s="113" t="s">
        <v>6824</v>
      </c>
      <c r="I773" s="607" t="s">
        <v>6751</v>
      </c>
    </row>
    <row r="774" spans="1:9" ht="25.5">
      <c r="B774" s="115">
        <v>42012</v>
      </c>
      <c r="C774" s="172"/>
      <c r="D774" s="145" t="s">
        <v>547</v>
      </c>
      <c r="E774" s="146" t="s">
        <v>6736</v>
      </c>
      <c r="F774" s="112"/>
      <c r="G774" s="141" t="s">
        <v>2676</v>
      </c>
      <c r="H774" s="595" t="s">
        <v>6825</v>
      </c>
      <c r="I774" s="119" t="s">
        <v>6760</v>
      </c>
    </row>
    <row r="775" spans="1:9" ht="25.5">
      <c r="B775" s="115">
        <v>42009</v>
      </c>
      <c r="C775" s="172"/>
      <c r="D775" s="145" t="s">
        <v>547</v>
      </c>
      <c r="E775" s="146" t="s">
        <v>6736</v>
      </c>
      <c r="F775" s="112"/>
      <c r="G775" s="141" t="s">
        <v>4278</v>
      </c>
      <c r="H775" s="595" t="s">
        <v>6817</v>
      </c>
      <c r="I775" s="607" t="s">
        <v>6816</v>
      </c>
    </row>
    <row r="776" spans="1:9" ht="25.5">
      <c r="B776" s="115">
        <v>42004</v>
      </c>
      <c r="C776" s="172"/>
      <c r="D776" s="145" t="s">
        <v>547</v>
      </c>
      <c r="E776" s="146" t="s">
        <v>6736</v>
      </c>
      <c r="F776" s="112"/>
      <c r="G776" s="141" t="s">
        <v>4278</v>
      </c>
      <c r="H776" s="595" t="s">
        <v>6826</v>
      </c>
      <c r="I776" s="119" t="s">
        <v>6750</v>
      </c>
    </row>
    <row r="777" spans="1:9" ht="25.5">
      <c r="B777" s="115">
        <v>42004</v>
      </c>
      <c r="C777" s="172"/>
      <c r="D777" s="145" t="s">
        <v>547</v>
      </c>
      <c r="E777" s="112"/>
      <c r="F777" s="112"/>
      <c r="G777" s="141" t="s">
        <v>6554</v>
      </c>
      <c r="H777" s="595" t="s">
        <v>6827</v>
      </c>
      <c r="I777" s="119" t="s">
        <v>6751</v>
      </c>
    </row>
    <row r="778" spans="1:9" ht="25.5">
      <c r="B778" s="115">
        <v>42003</v>
      </c>
      <c r="C778" s="167" t="s">
        <v>6231</v>
      </c>
      <c r="D778" s="145" t="s">
        <v>547</v>
      </c>
      <c r="E778" s="112"/>
      <c r="F778" s="112"/>
      <c r="G778" s="141" t="s">
        <v>6554</v>
      </c>
      <c r="H778" s="595" t="s">
        <v>6828</v>
      </c>
      <c r="I778" s="607" t="s">
        <v>6752</v>
      </c>
    </row>
    <row r="779" spans="1:9" ht="31.5" customHeight="1">
      <c r="A779" s="111"/>
      <c r="B779" s="115">
        <v>41996</v>
      </c>
      <c r="C779" s="172"/>
      <c r="D779" s="112"/>
      <c r="E779" s="146" t="s">
        <v>6736</v>
      </c>
      <c r="F779" s="172"/>
      <c r="G779" s="141" t="s">
        <v>6753</v>
      </c>
      <c r="H779" s="595" t="s">
        <v>6829</v>
      </c>
      <c r="I779" s="607" t="s">
        <v>6754</v>
      </c>
    </row>
    <row r="780" spans="1:9">
      <c r="B780" s="115">
        <v>41996</v>
      </c>
      <c r="C780" s="172"/>
      <c r="D780" s="112"/>
      <c r="E780" s="146" t="s">
        <v>6736</v>
      </c>
      <c r="F780" s="172"/>
      <c r="G780" s="112" t="s">
        <v>6755</v>
      </c>
      <c r="H780" s="211" t="s">
        <v>6747</v>
      </c>
      <c r="I780" s="119" t="s">
        <v>6756</v>
      </c>
    </row>
    <row r="781" spans="1:9" ht="25.5">
      <c r="B781" s="115">
        <v>41988</v>
      </c>
      <c r="C781" s="172"/>
      <c r="D781" s="145" t="s">
        <v>547</v>
      </c>
      <c r="E781" s="172"/>
      <c r="F781" s="172"/>
      <c r="G781" s="141" t="s">
        <v>4278</v>
      </c>
      <c r="H781" s="595" t="s">
        <v>6830</v>
      </c>
      <c r="I781" s="119" t="s">
        <v>6302</v>
      </c>
    </row>
    <row r="782" spans="1:9" ht="24" customHeight="1">
      <c r="B782" s="115">
        <v>41984</v>
      </c>
      <c r="C782" s="172"/>
      <c r="D782" s="145" t="s">
        <v>547</v>
      </c>
      <c r="E782" s="146" t="s">
        <v>6736</v>
      </c>
      <c r="F782" s="172"/>
      <c r="G782" s="141" t="s">
        <v>4278</v>
      </c>
      <c r="H782" s="595" t="s">
        <v>6831</v>
      </c>
      <c r="I782" s="607" t="s">
        <v>1580</v>
      </c>
    </row>
    <row r="783" spans="1:9" ht="25.5">
      <c r="B783" s="115">
        <v>41976</v>
      </c>
      <c r="C783" s="172"/>
      <c r="D783" s="145" t="s">
        <v>547</v>
      </c>
      <c r="E783" s="146" t="s">
        <v>6736</v>
      </c>
      <c r="F783" s="172"/>
      <c r="G783" s="141" t="s">
        <v>6742</v>
      </c>
      <c r="H783" s="595" t="s">
        <v>6832</v>
      </c>
      <c r="I783" s="607" t="s">
        <v>114</v>
      </c>
    </row>
    <row r="784" spans="1:9" ht="31.5" customHeight="1">
      <c r="A784" s="111"/>
      <c r="B784" s="115">
        <v>41976</v>
      </c>
      <c r="C784" s="172"/>
      <c r="D784" s="145" t="s">
        <v>547</v>
      </c>
      <c r="E784" s="172"/>
      <c r="F784" s="172"/>
      <c r="G784" s="141" t="s">
        <v>4278</v>
      </c>
      <c r="H784" s="595" t="s">
        <v>6833</v>
      </c>
      <c r="I784" s="607" t="s">
        <v>1401</v>
      </c>
    </row>
    <row r="785" spans="1:9" ht="31.5" customHeight="1">
      <c r="A785" s="111"/>
      <c r="B785" s="115">
        <v>41971</v>
      </c>
      <c r="C785" s="172"/>
      <c r="D785" s="145" t="s">
        <v>547</v>
      </c>
      <c r="E785" s="146" t="s">
        <v>6736</v>
      </c>
      <c r="F785" s="172"/>
      <c r="G785" s="141" t="s">
        <v>6739</v>
      </c>
      <c r="H785" s="595" t="s">
        <v>6834</v>
      </c>
      <c r="I785" s="607" t="s">
        <v>1895</v>
      </c>
    </row>
    <row r="786" spans="1:9" ht="31.5" customHeight="1">
      <c r="A786" s="111"/>
      <c r="B786" s="115">
        <v>41970</v>
      </c>
      <c r="C786" s="172"/>
      <c r="D786" s="145" t="s">
        <v>547</v>
      </c>
      <c r="E786" s="172"/>
      <c r="F786" s="172"/>
      <c r="G786" s="175" t="s">
        <v>4278</v>
      </c>
      <c r="H786" s="595" t="s">
        <v>6835</v>
      </c>
      <c r="I786" s="607" t="s">
        <v>2930</v>
      </c>
    </row>
    <row r="787" spans="1:9" ht="24" customHeight="1">
      <c r="B787" s="115">
        <v>41967</v>
      </c>
      <c r="C787" s="172"/>
      <c r="D787" s="145" t="s">
        <v>547</v>
      </c>
      <c r="E787" s="146" t="s">
        <v>6736</v>
      </c>
      <c r="F787" s="172"/>
      <c r="G787" s="175" t="s">
        <v>4226</v>
      </c>
      <c r="H787" s="595" t="s">
        <v>6836</v>
      </c>
      <c r="I787" s="607" t="s">
        <v>6744</v>
      </c>
    </row>
    <row r="788" spans="1:9" ht="25.5">
      <c r="B788" s="115">
        <v>41961</v>
      </c>
      <c r="C788" s="172"/>
      <c r="D788" s="145" t="s">
        <v>547</v>
      </c>
      <c r="E788" s="172"/>
      <c r="F788" s="172"/>
      <c r="G788" s="141" t="s">
        <v>6742</v>
      </c>
      <c r="H788" s="595" t="s">
        <v>6837</v>
      </c>
      <c r="I788" s="607" t="s">
        <v>6743</v>
      </c>
    </row>
    <row r="789" spans="1:9" ht="25.5">
      <c r="B789" s="174">
        <v>41957</v>
      </c>
      <c r="C789" s="172"/>
      <c r="D789" s="145" t="s">
        <v>547</v>
      </c>
      <c r="E789" s="146" t="s">
        <v>6736</v>
      </c>
      <c r="F789" s="172"/>
      <c r="G789" s="175" t="s">
        <v>4226</v>
      </c>
      <c r="H789" s="595" t="s">
        <v>6838</v>
      </c>
      <c r="I789" s="176" t="s">
        <v>6740</v>
      </c>
    </row>
    <row r="790" spans="1:9">
      <c r="B790" s="174">
        <v>41956</v>
      </c>
      <c r="C790" s="172"/>
      <c r="D790" s="145" t="s">
        <v>547</v>
      </c>
      <c r="E790" s="172"/>
      <c r="F790" s="172"/>
      <c r="G790" s="175" t="s">
        <v>4278</v>
      </c>
      <c r="H790" s="125"/>
      <c r="I790" s="173" t="s">
        <v>6741</v>
      </c>
    </row>
    <row r="791" spans="1:9" ht="25.5">
      <c r="B791" s="115">
        <v>41956</v>
      </c>
      <c r="C791" s="112"/>
      <c r="D791" s="145" t="s">
        <v>547</v>
      </c>
      <c r="E791" s="146" t="s">
        <v>6736</v>
      </c>
      <c r="F791" s="112"/>
      <c r="G791" s="141" t="s">
        <v>6739</v>
      </c>
      <c r="H791" s="132" t="s">
        <v>6839</v>
      </c>
      <c r="I791" s="140" t="s">
        <v>1895</v>
      </c>
    </row>
    <row r="792" spans="1:9" ht="31.5" customHeight="1">
      <c r="B792" s="115">
        <v>41950</v>
      </c>
      <c r="C792" s="112"/>
      <c r="D792" s="145" t="s">
        <v>547</v>
      </c>
      <c r="E792" s="146" t="s">
        <v>6736</v>
      </c>
      <c r="F792" s="112"/>
      <c r="G792" s="141" t="s">
        <v>4278</v>
      </c>
      <c r="H792" s="132" t="s">
        <v>6840</v>
      </c>
      <c r="I792" s="134" t="s">
        <v>4973</v>
      </c>
    </row>
    <row r="793" spans="1:9" ht="31.5" customHeight="1">
      <c r="A793" s="111"/>
      <c r="B793" s="115">
        <v>41946</v>
      </c>
      <c r="C793" s="112"/>
      <c r="D793" s="145" t="s">
        <v>547</v>
      </c>
      <c r="E793" s="146" t="s">
        <v>6736</v>
      </c>
      <c r="F793" s="112"/>
      <c r="G793" s="112" t="s">
        <v>4226</v>
      </c>
      <c r="H793" s="132" t="s">
        <v>6841</v>
      </c>
      <c r="I793" s="135" t="s">
        <v>6723</v>
      </c>
    </row>
    <row r="794" spans="1:9" ht="31.5" customHeight="1">
      <c r="A794" s="111"/>
      <c r="B794" s="115">
        <v>41940</v>
      </c>
      <c r="C794" s="112"/>
      <c r="D794" s="145" t="s">
        <v>547</v>
      </c>
      <c r="E794" s="146" t="s">
        <v>6736</v>
      </c>
      <c r="F794" s="112"/>
      <c r="G794" s="141" t="s">
        <v>6720</v>
      </c>
      <c r="H794" s="132" t="s">
        <v>6842</v>
      </c>
      <c r="I794" s="140" t="s">
        <v>5714</v>
      </c>
    </row>
    <row r="795" spans="1:9" ht="31.5" customHeight="1">
      <c r="A795" s="111"/>
      <c r="B795" s="115">
        <v>41934</v>
      </c>
      <c r="C795" s="167" t="s">
        <v>6231</v>
      </c>
      <c r="D795" s="145" t="s">
        <v>547</v>
      </c>
      <c r="E795" s="112"/>
      <c r="F795" s="112"/>
      <c r="G795" s="141" t="s">
        <v>6554</v>
      </c>
      <c r="H795" s="132" t="s">
        <v>6843</v>
      </c>
      <c r="I795" s="140" t="s">
        <v>6715</v>
      </c>
    </row>
    <row r="796" spans="1:9" ht="31.5" customHeight="1">
      <c r="A796" s="111"/>
      <c r="B796" s="115">
        <v>41925</v>
      </c>
      <c r="C796" s="112"/>
      <c r="D796" s="145" t="s">
        <v>547</v>
      </c>
      <c r="E796" s="146" t="s">
        <v>6736</v>
      </c>
      <c r="F796" s="112"/>
      <c r="G796" s="112" t="s">
        <v>6707</v>
      </c>
      <c r="H796" s="138" t="s">
        <v>6844</v>
      </c>
      <c r="I796" s="112" t="s">
        <v>807</v>
      </c>
    </row>
    <row r="797" spans="1:9" ht="31.5" customHeight="1">
      <c r="A797" s="111"/>
      <c r="B797" s="115">
        <v>41918</v>
      </c>
      <c r="C797" s="167" t="s">
        <v>6231</v>
      </c>
      <c r="D797" s="145" t="s">
        <v>547</v>
      </c>
      <c r="E797" s="146" t="s">
        <v>6736</v>
      </c>
      <c r="F797" s="112"/>
      <c r="G797" s="112" t="s">
        <v>6686</v>
      </c>
      <c r="H797" s="212"/>
      <c r="I797" s="139" t="s">
        <v>6685</v>
      </c>
    </row>
    <row r="798" spans="1:9" ht="31.5" customHeight="1">
      <c r="A798" s="111"/>
      <c r="B798" s="115">
        <v>41915</v>
      </c>
      <c r="C798" s="112"/>
      <c r="D798" s="112"/>
      <c r="E798" s="112"/>
      <c r="F798" s="147" t="s">
        <v>115</v>
      </c>
      <c r="G798" s="112" t="s">
        <v>6608</v>
      </c>
      <c r="H798" s="125"/>
      <c r="I798" s="128" t="s">
        <v>6687</v>
      </c>
    </row>
    <row r="799" spans="1:9" ht="31.5" customHeight="1">
      <c r="A799" s="111"/>
      <c r="B799" s="115">
        <v>41913</v>
      </c>
      <c r="C799" s="112"/>
      <c r="D799" s="112"/>
      <c r="E799" s="146" t="s">
        <v>6736</v>
      </c>
      <c r="F799" s="112"/>
      <c r="G799" s="112" t="s">
        <v>6683</v>
      </c>
      <c r="H799" s="125"/>
      <c r="I799" s="131" t="s">
        <v>6684</v>
      </c>
    </row>
    <row r="800" spans="1:9" ht="31.5" customHeight="1">
      <c r="A800" s="111"/>
      <c r="B800" s="115">
        <v>41913</v>
      </c>
      <c r="C800" s="112"/>
      <c r="D800" s="112"/>
      <c r="E800" s="112"/>
      <c r="F800" s="147" t="s">
        <v>115</v>
      </c>
      <c r="G800" s="112" t="s">
        <v>6608</v>
      </c>
      <c r="H800" s="125"/>
      <c r="I800" s="128" t="s">
        <v>6682</v>
      </c>
    </row>
    <row r="801" spans="1:9" ht="31.5" customHeight="1">
      <c r="A801" s="111"/>
      <c r="B801" s="115">
        <v>41911</v>
      </c>
      <c r="C801" s="112"/>
      <c r="D801" s="145" t="s">
        <v>547</v>
      </c>
      <c r="E801" s="112"/>
      <c r="F801" s="112"/>
      <c r="G801" s="112" t="s">
        <v>6681</v>
      </c>
      <c r="H801" s="138" t="s">
        <v>6845</v>
      </c>
      <c r="I801" s="133" t="s">
        <v>2480</v>
      </c>
    </row>
    <row r="802" spans="1:9" ht="31.5" customHeight="1">
      <c r="A802" s="111"/>
      <c r="B802" s="115">
        <v>41900</v>
      </c>
      <c r="C802" s="112"/>
      <c r="D802" s="145" t="s">
        <v>547</v>
      </c>
      <c r="E802" s="112"/>
      <c r="F802" s="112"/>
      <c r="G802" s="112" t="s">
        <v>4278</v>
      </c>
      <c r="H802" s="132"/>
      <c r="I802" s="133" t="s">
        <v>6678</v>
      </c>
    </row>
    <row r="803" spans="1:9" ht="31.5" customHeight="1">
      <c r="A803" s="111"/>
      <c r="B803" s="115">
        <v>41891</v>
      </c>
      <c r="C803" s="112"/>
      <c r="D803" s="145" t="s">
        <v>547</v>
      </c>
      <c r="E803" s="146" t="s">
        <v>6736</v>
      </c>
      <c r="F803" s="112"/>
      <c r="G803" s="141" t="s">
        <v>6554</v>
      </c>
      <c r="H803" s="136" t="s">
        <v>6846</v>
      </c>
      <c r="I803" s="134" t="s">
        <v>3356</v>
      </c>
    </row>
    <row r="804" spans="1:9" ht="31.5" customHeight="1">
      <c r="A804" s="111"/>
      <c r="B804" s="115">
        <v>41885</v>
      </c>
      <c r="C804" s="112"/>
      <c r="D804" s="145" t="s">
        <v>547</v>
      </c>
      <c r="E804" s="112"/>
      <c r="F804" s="112"/>
      <c r="G804" s="112" t="s">
        <v>4226</v>
      </c>
      <c r="H804" s="132" t="s">
        <v>6847</v>
      </c>
      <c r="I804" s="133" t="s">
        <v>6655</v>
      </c>
    </row>
    <row r="805" spans="1:9" ht="31.5" customHeight="1">
      <c r="A805" s="111"/>
      <c r="B805" s="115">
        <v>41884</v>
      </c>
      <c r="C805" s="112"/>
      <c r="D805" s="145" t="s">
        <v>547</v>
      </c>
      <c r="E805" s="112"/>
      <c r="F805" s="112"/>
      <c r="G805" s="112" t="s">
        <v>4278</v>
      </c>
      <c r="H805" s="138"/>
      <c r="I805" s="133" t="s">
        <v>6654</v>
      </c>
    </row>
    <row r="806" spans="1:9" ht="31.5" customHeight="1">
      <c r="A806" s="111"/>
      <c r="B806" s="115">
        <v>41879</v>
      </c>
      <c r="C806" s="167" t="s">
        <v>6231</v>
      </c>
      <c r="D806" s="112"/>
      <c r="E806" s="112"/>
      <c r="F806" s="112"/>
      <c r="G806" s="112" t="s">
        <v>5784</v>
      </c>
      <c r="H806" s="211"/>
      <c r="I806" s="131" t="s">
        <v>6627</v>
      </c>
    </row>
    <row r="807" spans="1:9" ht="31.5" customHeight="1">
      <c r="A807" s="111"/>
      <c r="B807" s="115">
        <v>41865</v>
      </c>
      <c r="C807" s="167" t="s">
        <v>6231</v>
      </c>
      <c r="D807" s="145" t="s">
        <v>547</v>
      </c>
      <c r="E807" s="112"/>
      <c r="F807" s="112"/>
      <c r="G807" s="112" t="s">
        <v>4278</v>
      </c>
      <c r="H807" s="125"/>
      <c r="I807" s="128" t="s">
        <v>6626</v>
      </c>
    </row>
    <row r="808" spans="1:9" ht="31.5" customHeight="1">
      <c r="A808" s="111"/>
      <c r="B808" s="115">
        <v>41864</v>
      </c>
      <c r="C808" s="112"/>
      <c r="D808" s="145" t="s">
        <v>547</v>
      </c>
      <c r="E808" s="146" t="s">
        <v>6736</v>
      </c>
      <c r="F808" s="112"/>
      <c r="G808" s="112" t="s">
        <v>4278</v>
      </c>
      <c r="H808" s="125"/>
      <c r="I808" s="128" t="s">
        <v>6625</v>
      </c>
    </row>
    <row r="809" spans="1:9" ht="31.5" customHeight="1">
      <c r="A809" s="111"/>
      <c r="B809" s="115">
        <v>41856</v>
      </c>
      <c r="C809" s="112"/>
      <c r="D809" s="112"/>
      <c r="E809" s="146" t="s">
        <v>6736</v>
      </c>
      <c r="F809" s="112"/>
      <c r="G809" s="112" t="s">
        <v>4278</v>
      </c>
      <c r="H809" s="125"/>
      <c r="I809" s="128" t="s">
        <v>6613</v>
      </c>
    </row>
    <row r="810" spans="1:9" ht="31.5" customHeight="1">
      <c r="A810" s="111"/>
      <c r="B810" s="115">
        <v>41857</v>
      </c>
      <c r="C810" s="112"/>
      <c r="D810" s="145" t="s">
        <v>547</v>
      </c>
      <c r="E810" s="146" t="s">
        <v>6736</v>
      </c>
      <c r="F810" s="112"/>
      <c r="G810" s="112" t="s">
        <v>6611</v>
      </c>
      <c r="H810" s="113" t="s">
        <v>6848</v>
      </c>
      <c r="I810" s="128" t="s">
        <v>6610</v>
      </c>
    </row>
    <row r="811" spans="1:9" ht="31.5" customHeight="1">
      <c r="A811" s="111"/>
      <c r="B811" s="115">
        <v>41850</v>
      </c>
      <c r="C811" s="112"/>
      <c r="D811" s="112"/>
      <c r="E811" s="112"/>
      <c r="F811" s="147" t="s">
        <v>115</v>
      </c>
      <c r="G811" s="112" t="s">
        <v>6608</v>
      </c>
      <c r="H811" s="125"/>
      <c r="I811" s="128" t="s">
        <v>6609</v>
      </c>
    </row>
    <row r="812" spans="1:9" ht="31.5" customHeight="1">
      <c r="A812" s="111"/>
      <c r="B812" s="115">
        <v>41850</v>
      </c>
      <c r="C812" s="167" t="s">
        <v>6231</v>
      </c>
      <c r="D812" s="112"/>
      <c r="E812" s="146" t="s">
        <v>6736</v>
      </c>
      <c r="F812" s="112"/>
      <c r="G812" s="112" t="s">
        <v>5784</v>
      </c>
      <c r="H812" s="125"/>
      <c r="I812" s="128" t="s">
        <v>6604</v>
      </c>
    </row>
    <row r="813" spans="1:9" ht="31.5" customHeight="1">
      <c r="A813" s="111"/>
      <c r="B813" s="115">
        <v>41850</v>
      </c>
      <c r="C813" s="112"/>
      <c r="D813" s="112"/>
      <c r="E813" s="146" t="s">
        <v>6736</v>
      </c>
      <c r="F813" s="112"/>
      <c r="G813" s="112" t="s">
        <v>6602</v>
      </c>
      <c r="H813" s="125"/>
      <c r="I813" s="128" t="s">
        <v>6603</v>
      </c>
    </row>
    <row r="814" spans="1:9" ht="31.5" customHeight="1">
      <c r="A814" s="111"/>
      <c r="B814" s="115">
        <v>41844</v>
      </c>
      <c r="C814" s="112"/>
      <c r="D814" s="145" t="s">
        <v>547</v>
      </c>
      <c r="E814" s="146" t="s">
        <v>6736</v>
      </c>
      <c r="F814" s="112"/>
      <c r="G814" s="112" t="s">
        <v>2676</v>
      </c>
      <c r="H814" s="113" t="s">
        <v>6849</v>
      </c>
      <c r="I814" s="128" t="s">
        <v>6003</v>
      </c>
    </row>
    <row r="815" spans="1:9" ht="31.5" customHeight="1">
      <c r="A815" s="111"/>
      <c r="B815" s="115">
        <v>41844</v>
      </c>
      <c r="C815" s="112"/>
      <c r="D815" s="145" t="s">
        <v>547</v>
      </c>
      <c r="E815" s="112"/>
      <c r="F815" s="112"/>
      <c r="G815" s="112" t="s">
        <v>2676</v>
      </c>
      <c r="H815" s="113" t="s">
        <v>6850</v>
      </c>
      <c r="I815" s="128" t="s">
        <v>1523</v>
      </c>
    </row>
    <row r="816" spans="1:9" ht="31.5" customHeight="1">
      <c r="A816" s="111"/>
      <c r="B816" s="115">
        <v>41834</v>
      </c>
      <c r="C816" s="112"/>
      <c r="D816" s="145" t="s">
        <v>547</v>
      </c>
      <c r="E816" s="146" t="s">
        <v>6736</v>
      </c>
      <c r="F816" s="112"/>
      <c r="G816" s="112" t="s">
        <v>4226</v>
      </c>
      <c r="H816" s="113" t="s">
        <v>6851</v>
      </c>
      <c r="I816" s="128" t="s">
        <v>6582</v>
      </c>
    </row>
    <row r="817" spans="1:9" ht="31.5" customHeight="1">
      <c r="A817" s="111"/>
      <c r="B817" s="115">
        <v>41834</v>
      </c>
      <c r="C817" s="112"/>
      <c r="D817" s="145" t="s">
        <v>547</v>
      </c>
      <c r="E817" s="146" t="s">
        <v>6736</v>
      </c>
      <c r="F817" s="112"/>
      <c r="G817" s="112" t="s">
        <v>4226</v>
      </c>
      <c r="H817" s="125"/>
      <c r="I817" s="128" t="s">
        <v>6581</v>
      </c>
    </row>
    <row r="818" spans="1:9" ht="31.5" customHeight="1">
      <c r="A818" s="111"/>
      <c r="B818" s="115">
        <v>41828</v>
      </c>
      <c r="C818" s="112"/>
      <c r="D818" s="145" t="s">
        <v>547</v>
      </c>
      <c r="E818" s="112"/>
      <c r="F818" s="112"/>
      <c r="G818" s="112" t="s">
        <v>4226</v>
      </c>
      <c r="H818" s="113" t="s">
        <v>6852</v>
      </c>
      <c r="I818" s="128" t="s">
        <v>5990</v>
      </c>
    </row>
    <row r="819" spans="1:9" ht="31.5" customHeight="1">
      <c r="A819" s="111"/>
      <c r="B819" s="115">
        <v>41821</v>
      </c>
      <c r="C819" s="112"/>
      <c r="D819" s="145" t="s">
        <v>547</v>
      </c>
      <c r="E819" s="112"/>
      <c r="F819" s="112"/>
      <c r="G819" s="112" t="s">
        <v>4278</v>
      </c>
      <c r="H819" s="113" t="s">
        <v>6853</v>
      </c>
      <c r="I819" s="128" t="s">
        <v>6578</v>
      </c>
    </row>
    <row r="820" spans="1:9" ht="31.5" customHeight="1">
      <c r="A820" s="111"/>
      <c r="B820" s="115">
        <v>41817</v>
      </c>
      <c r="C820" s="112"/>
      <c r="D820" s="145" t="s">
        <v>547</v>
      </c>
      <c r="E820" s="112"/>
      <c r="F820" s="112"/>
      <c r="G820" s="112" t="s">
        <v>2676</v>
      </c>
      <c r="H820" s="113" t="s">
        <v>6854</v>
      </c>
      <c r="I820" s="128" t="s">
        <v>1523</v>
      </c>
    </row>
    <row r="821" spans="1:9" ht="31.5" customHeight="1">
      <c r="A821" s="111"/>
      <c r="B821" s="115">
        <v>41815</v>
      </c>
      <c r="C821" s="112"/>
      <c r="D821" s="145" t="s">
        <v>547</v>
      </c>
      <c r="E821" s="146" t="s">
        <v>6736</v>
      </c>
      <c r="F821" s="112"/>
      <c r="G821" s="112" t="s">
        <v>4226</v>
      </c>
      <c r="H821" s="125"/>
      <c r="I821" s="135" t="s">
        <v>5856</v>
      </c>
    </row>
    <row r="822" spans="1:9" ht="31.5" customHeight="1">
      <c r="A822" s="111"/>
      <c r="B822" s="115">
        <v>41808</v>
      </c>
      <c r="C822" s="167" t="s">
        <v>6231</v>
      </c>
      <c r="D822" s="112"/>
      <c r="E822" s="112"/>
      <c r="F822" s="112"/>
      <c r="G822" s="112" t="s">
        <v>5784</v>
      </c>
      <c r="H822" s="125"/>
      <c r="I822" s="128" t="s">
        <v>6570</v>
      </c>
    </row>
    <row r="823" spans="1:9" ht="31.5" customHeight="1">
      <c r="A823" s="111"/>
      <c r="B823" s="115">
        <v>41802</v>
      </c>
      <c r="C823" s="167" t="s">
        <v>6231</v>
      </c>
      <c r="D823" s="145" t="s">
        <v>547</v>
      </c>
      <c r="E823" s="112"/>
      <c r="F823" s="112"/>
      <c r="G823" s="112" t="s">
        <v>5784</v>
      </c>
      <c r="H823" s="125"/>
      <c r="I823" s="128" t="s">
        <v>6569</v>
      </c>
    </row>
    <row r="824" spans="1:9" ht="31.5" customHeight="1">
      <c r="A824" s="111"/>
      <c r="B824" s="115">
        <v>41786</v>
      </c>
      <c r="C824" s="112"/>
      <c r="D824" s="145" t="s">
        <v>547</v>
      </c>
      <c r="E824" s="146" t="s">
        <v>6736</v>
      </c>
      <c r="F824" s="112"/>
      <c r="G824" s="112" t="s">
        <v>2676</v>
      </c>
      <c r="H824" s="113" t="s">
        <v>6855</v>
      </c>
      <c r="I824" s="128" t="s">
        <v>6477</v>
      </c>
    </row>
    <row r="825" spans="1:9" ht="31.5" customHeight="1">
      <c r="B825" s="115">
        <v>41786</v>
      </c>
      <c r="C825" s="112"/>
      <c r="D825" s="112"/>
      <c r="E825" s="112"/>
      <c r="F825" s="147" t="s">
        <v>115</v>
      </c>
      <c r="G825" s="112" t="s">
        <v>6560</v>
      </c>
      <c r="H825" s="125"/>
      <c r="I825" s="128" t="s">
        <v>6561</v>
      </c>
    </row>
    <row r="826" spans="1:9" ht="31.5" customHeight="1">
      <c r="A826" s="111"/>
      <c r="B826" s="115">
        <v>41781</v>
      </c>
      <c r="C826" s="112"/>
      <c r="D826" s="145" t="s">
        <v>547</v>
      </c>
      <c r="E826" s="146" t="s">
        <v>6736</v>
      </c>
      <c r="F826" s="112"/>
      <c r="G826" s="112" t="s">
        <v>2676</v>
      </c>
      <c r="H826" s="113"/>
      <c r="I826" s="128" t="s">
        <v>6564</v>
      </c>
    </row>
    <row r="827" spans="1:9" ht="31.5" customHeight="1">
      <c r="A827" s="111"/>
      <c r="B827" s="115">
        <v>41779</v>
      </c>
      <c r="C827" s="112"/>
      <c r="D827" s="145" t="s">
        <v>547</v>
      </c>
      <c r="E827" s="146" t="s">
        <v>6736</v>
      </c>
      <c r="F827" s="112"/>
      <c r="G827" s="112" t="s">
        <v>4278</v>
      </c>
      <c r="H827" s="113"/>
      <c r="I827" s="128" t="s">
        <v>6558</v>
      </c>
    </row>
    <row r="828" spans="1:9" ht="31.5" customHeight="1">
      <c r="A828" s="111"/>
      <c r="B828" s="115">
        <v>41772</v>
      </c>
      <c r="C828" s="112"/>
      <c r="D828" s="145" t="s">
        <v>547</v>
      </c>
      <c r="E828" s="146" t="s">
        <v>6736</v>
      </c>
      <c r="F828" s="112"/>
      <c r="G828" s="112" t="s">
        <v>6711</v>
      </c>
      <c r="H828" s="113"/>
      <c r="I828" s="128" t="s">
        <v>6712</v>
      </c>
    </row>
    <row r="829" spans="1:9" ht="31.5" customHeight="1">
      <c r="A829" s="111"/>
      <c r="B829" s="115">
        <v>41771</v>
      </c>
      <c r="C829" s="112"/>
      <c r="D829" s="145" t="s">
        <v>547</v>
      </c>
      <c r="E829" s="146" t="s">
        <v>6736</v>
      </c>
      <c r="F829" s="112"/>
      <c r="G829" s="112" t="s">
        <v>6557</v>
      </c>
      <c r="H829" s="113"/>
      <c r="I829" s="128" t="s">
        <v>6556</v>
      </c>
    </row>
    <row r="830" spans="1:9" ht="31.5" customHeight="1">
      <c r="A830" s="111"/>
      <c r="B830" s="115">
        <v>41771</v>
      </c>
      <c r="C830" s="112"/>
      <c r="D830" s="112"/>
      <c r="E830" s="146" t="s">
        <v>6736</v>
      </c>
      <c r="F830" s="112"/>
      <c r="G830" s="112" t="s">
        <v>6552</v>
      </c>
      <c r="H830" s="113"/>
      <c r="I830" s="128" t="s">
        <v>6551</v>
      </c>
    </row>
    <row r="831" spans="1:9" ht="31.5" customHeight="1">
      <c r="A831" s="111"/>
      <c r="B831" s="115">
        <v>41771</v>
      </c>
      <c r="C831" s="112"/>
      <c r="D831" s="145" t="s">
        <v>547</v>
      </c>
      <c r="E831" s="146" t="s">
        <v>6736</v>
      </c>
      <c r="F831" s="112"/>
      <c r="G831" s="112" t="s">
        <v>2676</v>
      </c>
      <c r="H831" s="113"/>
      <c r="I831" s="128" t="s">
        <v>6550</v>
      </c>
    </row>
    <row r="832" spans="1:9" ht="31.5" customHeight="1">
      <c r="A832" s="111"/>
      <c r="B832" s="115">
        <v>41766</v>
      </c>
      <c r="C832" s="112"/>
      <c r="D832" s="145" t="s">
        <v>547</v>
      </c>
      <c r="E832" s="146" t="s">
        <v>6736</v>
      </c>
      <c r="F832" s="112"/>
      <c r="G832" s="112" t="s">
        <v>6554</v>
      </c>
      <c r="H832" s="113"/>
      <c r="I832" s="128" t="s">
        <v>6555</v>
      </c>
    </row>
    <row r="833" spans="1:9" ht="31.5" customHeight="1">
      <c r="A833" s="111"/>
      <c r="B833" s="115">
        <v>41766</v>
      </c>
      <c r="C833" s="112"/>
      <c r="D833" s="145" t="s">
        <v>547</v>
      </c>
      <c r="E833" s="112"/>
      <c r="F833" s="112"/>
      <c r="G833" s="112" t="s">
        <v>4278</v>
      </c>
      <c r="H833" s="113"/>
      <c r="I833" s="128" t="s">
        <v>5651</v>
      </c>
    </row>
    <row r="834" spans="1:9" ht="31.5" customHeight="1">
      <c r="A834" s="111"/>
      <c r="B834" s="115">
        <v>41764</v>
      </c>
      <c r="C834" s="112"/>
      <c r="D834" s="145" t="s">
        <v>547</v>
      </c>
      <c r="E834" s="146" t="s">
        <v>6736</v>
      </c>
      <c r="F834" s="112"/>
      <c r="G834" s="112" t="s">
        <v>2676</v>
      </c>
      <c r="H834" s="113"/>
      <c r="I834" s="128" t="s">
        <v>6549</v>
      </c>
    </row>
    <row r="835" spans="1:9" ht="31.5" customHeight="1">
      <c r="A835" s="111"/>
      <c r="B835" s="115">
        <v>41759</v>
      </c>
      <c r="C835" s="167" t="s">
        <v>6231</v>
      </c>
      <c r="D835" s="112"/>
      <c r="E835" s="112"/>
      <c r="F835" s="112"/>
      <c r="G835" s="112" t="s">
        <v>5784</v>
      </c>
      <c r="H835" s="113"/>
      <c r="I835" s="128" t="s">
        <v>6543</v>
      </c>
    </row>
    <row r="836" spans="1:9" ht="31.5" customHeight="1">
      <c r="B836" s="115">
        <v>41757</v>
      </c>
      <c r="C836" s="167" t="s">
        <v>6231</v>
      </c>
      <c r="D836" s="112"/>
      <c r="E836" s="112"/>
      <c r="F836" s="112"/>
      <c r="G836" s="112" t="s">
        <v>6544</v>
      </c>
      <c r="H836" s="113"/>
      <c r="I836" s="128" t="s">
        <v>6545</v>
      </c>
    </row>
    <row r="837" spans="1:9" ht="31.5" customHeight="1">
      <c r="B837" s="115">
        <v>41759</v>
      </c>
      <c r="C837" s="167" t="s">
        <v>6231</v>
      </c>
      <c r="D837" s="112"/>
      <c r="E837" s="112"/>
      <c r="F837" s="112"/>
      <c r="G837" s="112" t="s">
        <v>5784</v>
      </c>
      <c r="H837" s="113"/>
      <c r="I837" s="128" t="s">
        <v>6543</v>
      </c>
    </row>
    <row r="838" spans="1:9" ht="31.5" customHeight="1">
      <c r="B838" s="115">
        <v>41738</v>
      </c>
      <c r="C838" s="112"/>
      <c r="D838" s="145" t="s">
        <v>547</v>
      </c>
      <c r="E838" s="146" t="s">
        <v>6736</v>
      </c>
      <c r="F838" s="112"/>
      <c r="G838" s="112" t="s">
        <v>4278</v>
      </c>
      <c r="H838" s="113"/>
      <c r="I838" s="128" t="s">
        <v>704</v>
      </c>
    </row>
    <row r="839" spans="1:9" ht="31.5" customHeight="1">
      <c r="B839" s="115">
        <v>41736</v>
      </c>
      <c r="C839" s="112"/>
      <c r="D839" s="112"/>
      <c r="E839" s="112"/>
      <c r="F839" s="147" t="s">
        <v>115</v>
      </c>
      <c r="G839" s="112" t="s">
        <v>6238</v>
      </c>
      <c r="H839" s="113"/>
      <c r="I839" s="128" t="s">
        <v>6531</v>
      </c>
    </row>
    <row r="840" spans="1:9" ht="31.5" customHeight="1">
      <c r="B840" s="115">
        <v>41736</v>
      </c>
      <c r="C840" s="112"/>
      <c r="D840" s="112"/>
      <c r="E840" s="146" t="s">
        <v>6736</v>
      </c>
      <c r="F840" s="112"/>
      <c r="G840" s="112" t="s">
        <v>6486</v>
      </c>
      <c r="H840" s="113"/>
      <c r="I840" s="128" t="s">
        <v>6527</v>
      </c>
    </row>
    <row r="841" spans="1:9" ht="31.5" customHeight="1">
      <c r="B841" s="115">
        <v>41731</v>
      </c>
      <c r="C841" s="112"/>
      <c r="D841" s="112"/>
      <c r="E841" s="146" t="s">
        <v>6736</v>
      </c>
      <c r="F841" s="112"/>
      <c r="G841" s="112" t="s">
        <v>4278</v>
      </c>
      <c r="H841" s="113"/>
      <c r="I841" s="128" t="s">
        <v>6529</v>
      </c>
    </row>
    <row r="842" spans="1:9" ht="31.5" customHeight="1">
      <c r="B842" s="115">
        <v>41731</v>
      </c>
      <c r="C842" s="112"/>
      <c r="D842" s="145" t="s">
        <v>547</v>
      </c>
      <c r="E842" s="112"/>
      <c r="F842" s="112"/>
      <c r="G842" s="112" t="s">
        <v>4226</v>
      </c>
      <c r="H842" s="113"/>
      <c r="I842" s="128" t="s">
        <v>6528</v>
      </c>
    </row>
    <row r="843" spans="1:9" ht="31.5" customHeight="1">
      <c r="B843" s="115">
        <v>41726</v>
      </c>
      <c r="C843" s="112"/>
      <c r="D843" s="145" t="s">
        <v>547</v>
      </c>
      <c r="E843" s="112"/>
      <c r="F843" s="112"/>
      <c r="G843" s="112" t="s">
        <v>4278</v>
      </c>
      <c r="H843" s="113"/>
      <c r="I843" s="128" t="s">
        <v>3927</v>
      </c>
    </row>
    <row r="844" spans="1:9" ht="31.5" customHeight="1">
      <c r="B844" s="115">
        <v>41726</v>
      </c>
      <c r="C844" s="112"/>
      <c r="D844" s="145" t="s">
        <v>547</v>
      </c>
      <c r="E844" s="146" t="s">
        <v>6736</v>
      </c>
      <c r="F844" s="112"/>
      <c r="G844" s="112" t="s">
        <v>5960</v>
      </c>
      <c r="H844" s="113"/>
      <c r="I844" s="128" t="s">
        <v>5824</v>
      </c>
    </row>
    <row r="845" spans="1:9" ht="31.5" customHeight="1">
      <c r="B845" s="115">
        <v>41726</v>
      </c>
      <c r="C845" s="112"/>
      <c r="D845" s="145" t="s">
        <v>547</v>
      </c>
      <c r="E845" s="146" t="s">
        <v>6736</v>
      </c>
      <c r="F845" s="112"/>
      <c r="G845" s="112" t="s">
        <v>2676</v>
      </c>
      <c r="H845" s="113"/>
      <c r="I845" s="128" t="s">
        <v>6522</v>
      </c>
    </row>
    <row r="846" spans="1:9" ht="31.5" customHeight="1">
      <c r="B846" s="115">
        <v>41719</v>
      </c>
      <c r="C846" s="112"/>
      <c r="D846" s="112"/>
      <c r="E846" s="112"/>
      <c r="F846" s="147" t="s">
        <v>115</v>
      </c>
      <c r="G846" s="112" t="s">
        <v>4278</v>
      </c>
      <c r="H846" s="113"/>
      <c r="I846" s="127" t="s">
        <v>6526</v>
      </c>
    </row>
    <row r="847" spans="1:9" ht="31.5" customHeight="1">
      <c r="B847" s="115">
        <v>41715</v>
      </c>
      <c r="C847" s="167" t="s">
        <v>6231</v>
      </c>
      <c r="D847" s="112"/>
      <c r="E847" s="112"/>
      <c r="F847" s="112"/>
      <c r="G847" s="112" t="s">
        <v>5784</v>
      </c>
      <c r="H847" s="113"/>
      <c r="I847" s="128" t="s">
        <v>6496</v>
      </c>
    </row>
    <row r="848" spans="1:9" ht="31.5" customHeight="1">
      <c r="B848" s="115">
        <v>41704</v>
      </c>
      <c r="C848" s="112"/>
      <c r="D848" s="145" t="s">
        <v>547</v>
      </c>
      <c r="E848" s="146" t="s">
        <v>6736</v>
      </c>
      <c r="F848" s="112"/>
      <c r="G848" s="112" t="s">
        <v>2676</v>
      </c>
      <c r="H848" s="113"/>
      <c r="I848" s="128" t="s">
        <v>6500</v>
      </c>
    </row>
    <row r="849" spans="2:9" ht="31.5" customHeight="1">
      <c r="B849" s="115">
        <v>41703</v>
      </c>
      <c r="C849" s="112"/>
      <c r="D849" s="145" t="s">
        <v>547</v>
      </c>
      <c r="E849" s="146" t="s">
        <v>6736</v>
      </c>
      <c r="F849" s="112"/>
      <c r="G849" s="112" t="s">
        <v>4278</v>
      </c>
      <c r="H849" s="113"/>
      <c r="I849" s="128" t="s">
        <v>6499</v>
      </c>
    </row>
    <row r="850" spans="2:9" ht="31.5" customHeight="1">
      <c r="B850" s="115">
        <v>41694</v>
      </c>
      <c r="C850" s="112"/>
      <c r="D850" s="145" t="s">
        <v>547</v>
      </c>
      <c r="E850" s="146" t="s">
        <v>6736</v>
      </c>
      <c r="F850" s="112"/>
      <c r="G850" s="112" t="s">
        <v>2676</v>
      </c>
      <c r="H850" s="113"/>
      <c r="I850" s="128" t="s">
        <v>6493</v>
      </c>
    </row>
    <row r="851" spans="2:9" ht="31.5" customHeight="1">
      <c r="B851" s="115">
        <v>41690</v>
      </c>
      <c r="C851" s="112"/>
      <c r="D851" s="112"/>
      <c r="E851" s="112"/>
      <c r="F851" s="147" t="s">
        <v>115</v>
      </c>
      <c r="G851" s="112" t="s">
        <v>6488</v>
      </c>
      <c r="H851" s="113"/>
      <c r="I851" s="128" t="s">
        <v>6489</v>
      </c>
    </row>
    <row r="852" spans="2:9" ht="31.5" customHeight="1">
      <c r="B852" s="115">
        <v>41690</v>
      </c>
      <c r="C852" s="112"/>
      <c r="D852" s="145" t="s">
        <v>547</v>
      </c>
      <c r="E852" s="146" t="s">
        <v>6736</v>
      </c>
      <c r="F852" s="112"/>
      <c r="G852" s="112" t="s">
        <v>6486</v>
      </c>
      <c r="H852" s="124"/>
      <c r="I852" s="128" t="s">
        <v>6487</v>
      </c>
    </row>
    <row r="853" spans="2:9" ht="31.5" customHeight="1">
      <c r="B853" s="115">
        <v>41687</v>
      </c>
      <c r="C853" s="112"/>
      <c r="D853" s="145" t="s">
        <v>547</v>
      </c>
      <c r="E853" s="112"/>
      <c r="F853" s="112"/>
      <c r="G853" s="112" t="s">
        <v>2676</v>
      </c>
      <c r="H853" s="113"/>
      <c r="I853" s="128" t="s">
        <v>6411</v>
      </c>
    </row>
    <row r="854" spans="2:9" ht="31.5" customHeight="1">
      <c r="B854" s="115">
        <v>41680</v>
      </c>
      <c r="C854" s="167" t="s">
        <v>6231</v>
      </c>
      <c r="D854" s="145" t="s">
        <v>547</v>
      </c>
      <c r="E854" s="146" t="s">
        <v>6736</v>
      </c>
      <c r="F854" s="112"/>
      <c r="G854" s="112" t="s">
        <v>5784</v>
      </c>
      <c r="H854" s="113"/>
      <c r="I854" s="128" t="s">
        <v>6469</v>
      </c>
    </row>
    <row r="855" spans="2:9" ht="31.5" customHeight="1">
      <c r="B855" s="115">
        <v>41674</v>
      </c>
      <c r="C855" s="112"/>
      <c r="D855" s="145" t="s">
        <v>547</v>
      </c>
      <c r="E855" s="146" t="s">
        <v>6736</v>
      </c>
      <c r="F855" s="112"/>
      <c r="G855" s="112" t="s">
        <v>4278</v>
      </c>
      <c r="H855" s="113" t="s">
        <v>6470</v>
      </c>
      <c r="I855" s="128" t="s">
        <v>6468</v>
      </c>
    </row>
    <row r="856" spans="2:9" ht="31.5" customHeight="1">
      <c r="B856" s="115">
        <v>41674</v>
      </c>
      <c r="C856" s="112"/>
      <c r="D856" s="145" t="s">
        <v>547</v>
      </c>
      <c r="E856" s="146" t="s">
        <v>6736</v>
      </c>
      <c r="F856" s="112"/>
      <c r="G856" s="112" t="s">
        <v>6402</v>
      </c>
      <c r="H856" s="113" t="s">
        <v>6418</v>
      </c>
      <c r="I856" s="128" t="s">
        <v>6403</v>
      </c>
    </row>
    <row r="857" spans="2:9" ht="31.5" customHeight="1">
      <c r="B857" s="115">
        <v>41673</v>
      </c>
      <c r="C857" s="112"/>
      <c r="D857" s="145" t="s">
        <v>547</v>
      </c>
      <c r="E857" s="112"/>
      <c r="F857" s="112"/>
      <c r="G857" s="112" t="s">
        <v>6408</v>
      </c>
      <c r="H857" s="113" t="s">
        <v>6417</v>
      </c>
      <c r="I857" s="128" t="s">
        <v>6407</v>
      </c>
    </row>
    <row r="858" spans="2:9" ht="31.5" customHeight="1">
      <c r="B858" s="115">
        <v>41673</v>
      </c>
      <c r="C858" s="112"/>
      <c r="D858" s="112"/>
      <c r="E858" s="112"/>
      <c r="F858" s="147" t="s">
        <v>115</v>
      </c>
      <c r="G858" s="112" t="s">
        <v>6238</v>
      </c>
      <c r="H858" s="113" t="s">
        <v>6415</v>
      </c>
      <c r="I858" s="128" t="s">
        <v>6416</v>
      </c>
    </row>
    <row r="859" spans="2:9" ht="31.5" customHeight="1">
      <c r="B859" s="115">
        <v>41663</v>
      </c>
      <c r="C859" s="112"/>
      <c r="D859" s="145" t="s">
        <v>547</v>
      </c>
      <c r="E859" s="146" t="s">
        <v>6736</v>
      </c>
      <c r="F859" s="112"/>
      <c r="G859" s="112" t="s">
        <v>2676</v>
      </c>
      <c r="H859" s="113" t="s">
        <v>6414</v>
      </c>
      <c r="I859" s="128" t="s">
        <v>2672</v>
      </c>
    </row>
    <row r="860" spans="2:9" ht="31.5" customHeight="1">
      <c r="B860" s="115">
        <v>41673</v>
      </c>
      <c r="C860" s="112"/>
      <c r="D860" s="145" t="s">
        <v>547</v>
      </c>
      <c r="E860" s="146" t="s">
        <v>6736</v>
      </c>
      <c r="F860" s="112"/>
      <c r="G860" s="112" t="s">
        <v>4278</v>
      </c>
      <c r="H860" s="113" t="s">
        <v>6413</v>
      </c>
      <c r="I860" s="128" t="s">
        <v>6412</v>
      </c>
    </row>
    <row r="861" spans="2:9" ht="31.5" customHeight="1">
      <c r="B861" s="115">
        <v>41656</v>
      </c>
      <c r="C861" s="112"/>
      <c r="D861" s="145" t="s">
        <v>547</v>
      </c>
      <c r="E861" s="146" t="s">
        <v>6736</v>
      </c>
      <c r="F861" s="112"/>
      <c r="G861" s="112" t="s">
        <v>6406</v>
      </c>
      <c r="H861" s="113" t="s">
        <v>6409</v>
      </c>
      <c r="I861" s="128" t="s">
        <v>3922</v>
      </c>
    </row>
    <row r="862" spans="2:9" ht="31.5" customHeight="1">
      <c r="B862" s="115">
        <v>41642</v>
      </c>
      <c r="C862" s="112"/>
      <c r="D862" s="145" t="s">
        <v>547</v>
      </c>
      <c r="E862" s="146" t="s">
        <v>6736</v>
      </c>
      <c r="F862" s="112"/>
      <c r="G862" s="112" t="s">
        <v>6395</v>
      </c>
      <c r="H862" s="113" t="s">
        <v>6397</v>
      </c>
      <c r="I862" s="115" t="s">
        <v>6396</v>
      </c>
    </row>
    <row r="863" spans="2:9" ht="31.5" customHeight="1">
      <c r="B863" s="115">
        <v>41641</v>
      </c>
      <c r="C863" s="112"/>
      <c r="D863" s="145" t="s">
        <v>547</v>
      </c>
      <c r="E863" s="146" t="s">
        <v>6736</v>
      </c>
      <c r="F863" s="112"/>
      <c r="G863" s="112" t="s">
        <v>4226</v>
      </c>
      <c r="H863" s="113" t="s">
        <v>6394</v>
      </c>
      <c r="I863" s="115" t="s">
        <v>6393</v>
      </c>
    </row>
    <row r="864" spans="2:9" ht="31.5" customHeight="1">
      <c r="B864" s="115">
        <v>41639</v>
      </c>
      <c r="C864" s="112"/>
      <c r="D864" s="145" t="s">
        <v>547</v>
      </c>
      <c r="E864" s="146" t="s">
        <v>6736</v>
      </c>
      <c r="F864" s="112"/>
      <c r="G864" s="112" t="s">
        <v>4226</v>
      </c>
      <c r="H864" s="113" t="s">
        <v>6391</v>
      </c>
      <c r="I864" s="115" t="s">
        <v>6390</v>
      </c>
    </row>
    <row r="865" spans="2:9" ht="31.5" customHeight="1">
      <c r="B865" s="115">
        <v>41639</v>
      </c>
      <c r="C865" s="112"/>
      <c r="D865" s="145" t="s">
        <v>547</v>
      </c>
      <c r="E865" s="146" t="s">
        <v>6736</v>
      </c>
      <c r="F865" s="112"/>
      <c r="G865" s="112" t="s">
        <v>2676</v>
      </c>
      <c r="H865" s="113" t="s">
        <v>6392</v>
      </c>
      <c r="I865" s="115" t="s">
        <v>2459</v>
      </c>
    </row>
    <row r="866" spans="2:9" ht="31.5" customHeight="1">
      <c r="B866" s="115">
        <v>41627</v>
      </c>
      <c r="C866" s="112"/>
      <c r="D866" s="112"/>
      <c r="E866" s="112"/>
      <c r="F866" s="147" t="s">
        <v>115</v>
      </c>
      <c r="G866" s="112" t="s">
        <v>6386</v>
      </c>
      <c r="H866" s="113" t="s">
        <v>6387</v>
      </c>
      <c r="I866" s="115" t="s">
        <v>6385</v>
      </c>
    </row>
    <row r="867" spans="2:9" ht="31.5" customHeight="1">
      <c r="B867" s="115">
        <v>41627</v>
      </c>
      <c r="C867" s="112"/>
      <c r="D867" s="145" t="s">
        <v>547</v>
      </c>
      <c r="E867" s="146" t="s">
        <v>6736</v>
      </c>
      <c r="F867" s="112"/>
      <c r="G867" s="112" t="s">
        <v>6383</v>
      </c>
      <c r="H867" s="113" t="s">
        <v>6384</v>
      </c>
      <c r="I867" s="115" t="s">
        <v>6382</v>
      </c>
    </row>
    <row r="868" spans="2:9" ht="31.5" customHeight="1">
      <c r="B868" s="115">
        <v>41625</v>
      </c>
      <c r="C868" s="112"/>
      <c r="D868" s="145" t="s">
        <v>547</v>
      </c>
      <c r="E868" s="112"/>
      <c r="F868" s="112"/>
      <c r="G868" s="112" t="s">
        <v>4278</v>
      </c>
      <c r="H868" s="113" t="s">
        <v>6381</v>
      </c>
      <c r="I868" s="115" t="s">
        <v>4776</v>
      </c>
    </row>
    <row r="869" spans="2:9" ht="31.5" customHeight="1">
      <c r="B869" s="115">
        <v>41625</v>
      </c>
      <c r="C869" s="112"/>
      <c r="D869" s="145" t="s">
        <v>547</v>
      </c>
      <c r="E869" s="112"/>
      <c r="F869" s="112"/>
      <c r="G869" s="112" t="s">
        <v>4278</v>
      </c>
      <c r="H869" s="113" t="s">
        <v>6381</v>
      </c>
      <c r="I869" s="115" t="s">
        <v>6377</v>
      </c>
    </row>
    <row r="870" spans="2:9" ht="31.5" customHeight="1">
      <c r="B870" s="115">
        <v>41624</v>
      </c>
      <c r="C870" s="112"/>
      <c r="D870" s="112"/>
      <c r="E870" s="112"/>
      <c r="F870" s="147" t="s">
        <v>115</v>
      </c>
      <c r="G870" s="112" t="s">
        <v>6379</v>
      </c>
      <c r="H870" s="113" t="s">
        <v>6380</v>
      </c>
      <c r="I870" s="115" t="s">
        <v>6378</v>
      </c>
    </row>
    <row r="871" spans="2:9" ht="31.5" customHeight="1">
      <c r="B871" s="115">
        <v>41621</v>
      </c>
      <c r="C871" s="171"/>
      <c r="D871" s="112"/>
      <c r="E871" s="112"/>
      <c r="F871" s="147" t="s">
        <v>115</v>
      </c>
      <c r="G871" s="112" t="s">
        <v>6370</v>
      </c>
      <c r="H871" s="113" t="s">
        <v>6367</v>
      </c>
      <c r="I871" s="128" t="s">
        <v>6368</v>
      </c>
    </row>
    <row r="872" spans="2:9" ht="31.5" customHeight="1">
      <c r="B872" s="115">
        <v>41621</v>
      </c>
      <c r="C872" s="112"/>
      <c r="D872" s="112"/>
      <c r="E872" s="112"/>
      <c r="F872" s="147" t="s">
        <v>115</v>
      </c>
      <c r="G872" s="112" t="s">
        <v>6371</v>
      </c>
      <c r="H872" s="113" t="s">
        <v>6372</v>
      </c>
      <c r="I872" s="128" t="s">
        <v>6369</v>
      </c>
    </row>
    <row r="873" spans="2:9" ht="31.5" customHeight="1">
      <c r="B873" s="115">
        <v>41621</v>
      </c>
      <c r="C873" s="112"/>
      <c r="D873" s="145" t="s">
        <v>547</v>
      </c>
      <c r="E873" s="146" t="s">
        <v>6736</v>
      </c>
      <c r="F873" s="112"/>
      <c r="G873" s="112" t="s">
        <v>5784</v>
      </c>
      <c r="H873" s="113" t="s">
        <v>6366</v>
      </c>
      <c r="I873" s="128" t="s">
        <v>6365</v>
      </c>
    </row>
    <row r="874" spans="2:9" ht="31.5" customHeight="1">
      <c r="B874" s="115">
        <v>41610</v>
      </c>
      <c r="C874" s="112"/>
      <c r="D874" s="145" t="s">
        <v>547</v>
      </c>
      <c r="E874" s="112"/>
      <c r="F874" s="112"/>
      <c r="G874" s="112" t="s">
        <v>4278</v>
      </c>
      <c r="H874" s="113" t="s">
        <v>6280</v>
      </c>
      <c r="I874" s="115" t="s">
        <v>3347</v>
      </c>
    </row>
    <row r="875" spans="2:9" ht="31.5" customHeight="1">
      <c r="B875" s="115">
        <v>41610</v>
      </c>
      <c r="C875" s="112"/>
      <c r="D875" s="145" t="s">
        <v>547</v>
      </c>
      <c r="E875" s="112"/>
      <c r="F875" s="112"/>
      <c r="G875" s="112" t="s">
        <v>4278</v>
      </c>
      <c r="H875" s="113" t="s">
        <v>6281</v>
      </c>
      <c r="I875" s="115" t="s">
        <v>6278</v>
      </c>
    </row>
    <row r="876" spans="2:9" ht="31.5" customHeight="1">
      <c r="B876" s="115">
        <v>41610</v>
      </c>
      <c r="C876" s="112"/>
      <c r="D876" s="112"/>
      <c r="E876" s="112"/>
      <c r="F876" s="147" t="s">
        <v>115</v>
      </c>
      <c r="G876" s="112" t="s">
        <v>6277</v>
      </c>
      <c r="H876" s="113" t="s">
        <v>6275</v>
      </c>
      <c r="I876" s="127" t="s">
        <v>6276</v>
      </c>
    </row>
    <row r="877" spans="2:9" ht="31.5" customHeight="1">
      <c r="B877" s="115">
        <v>41610</v>
      </c>
      <c r="C877" s="112"/>
      <c r="D877" s="145" t="s">
        <v>547</v>
      </c>
      <c r="E877" s="146" t="s">
        <v>6736</v>
      </c>
      <c r="F877" s="112"/>
      <c r="G877" s="112" t="s">
        <v>4278</v>
      </c>
      <c r="H877" s="113" t="s">
        <v>6197</v>
      </c>
      <c r="I877" s="115" t="s">
        <v>1131</v>
      </c>
    </row>
    <row r="878" spans="2:9" ht="31.5" customHeight="1">
      <c r="B878" s="123">
        <v>41606</v>
      </c>
      <c r="C878" s="171"/>
      <c r="D878" s="145" t="s">
        <v>547</v>
      </c>
      <c r="E878" s="146" t="s">
        <v>6736</v>
      </c>
      <c r="F878" s="171"/>
      <c r="G878" s="112" t="s">
        <v>6402</v>
      </c>
      <c r="H878" s="113" t="s">
        <v>6274</v>
      </c>
      <c r="I878" s="112" t="s">
        <v>5959</v>
      </c>
    </row>
    <row r="879" spans="2:9" ht="31.5" customHeight="1">
      <c r="B879" s="123">
        <v>41600</v>
      </c>
      <c r="C879" s="171"/>
      <c r="D879" s="148"/>
      <c r="E879" s="148"/>
      <c r="F879" s="147" t="s">
        <v>115</v>
      </c>
      <c r="G879" s="171" t="s">
        <v>6238</v>
      </c>
      <c r="H879" s="124" t="s">
        <v>6236</v>
      </c>
      <c r="I879" s="126" t="s">
        <v>6240</v>
      </c>
    </row>
    <row r="880" spans="2:9" ht="31.5" customHeight="1">
      <c r="B880" s="123">
        <v>41600</v>
      </c>
      <c r="C880" s="171"/>
      <c r="D880" s="148"/>
      <c r="E880" s="148"/>
      <c r="F880" s="147" t="s">
        <v>115</v>
      </c>
      <c r="G880" s="171" t="s">
        <v>6238</v>
      </c>
      <c r="H880" s="125" t="s">
        <v>6237</v>
      </c>
      <c r="I880" s="123" t="s">
        <v>6239</v>
      </c>
    </row>
    <row r="881" spans="2:9" ht="31.5" customHeight="1">
      <c r="B881" s="115" t="s">
        <v>5068</v>
      </c>
      <c r="C881" s="112"/>
      <c r="D881" s="145" t="s">
        <v>547</v>
      </c>
      <c r="E881" s="146" t="s">
        <v>6736</v>
      </c>
      <c r="F881" s="112"/>
      <c r="G881" s="112" t="s">
        <v>6205</v>
      </c>
      <c r="H881" s="113" t="s">
        <v>6198</v>
      </c>
      <c r="I881" s="115" t="s">
        <v>704</v>
      </c>
    </row>
    <row r="882" spans="2:9" ht="31.5" customHeight="1">
      <c r="B882" s="115">
        <v>41599</v>
      </c>
      <c r="C882" s="167" t="s">
        <v>6231</v>
      </c>
      <c r="D882" s="148"/>
      <c r="E882" s="149"/>
      <c r="F882" s="112"/>
      <c r="G882" s="112" t="s">
        <v>6232</v>
      </c>
      <c r="H882" s="113" t="s">
        <v>6235</v>
      </c>
      <c r="I882" s="115" t="s">
        <v>6233</v>
      </c>
    </row>
    <row r="883" spans="2:9" ht="31.5" customHeight="1">
      <c r="B883" s="115">
        <v>41591</v>
      </c>
      <c r="C883" s="112"/>
      <c r="D883" s="145" t="s">
        <v>547</v>
      </c>
      <c r="E883" s="146" t="s">
        <v>6736</v>
      </c>
      <c r="F883" s="112"/>
      <c r="G883" s="112" t="s">
        <v>4226</v>
      </c>
      <c r="H883" s="113" t="s">
        <v>6196</v>
      </c>
      <c r="I883" s="115" t="s">
        <v>2661</v>
      </c>
    </row>
    <row r="884" spans="2:9" ht="31.5" customHeight="1">
      <c r="B884" s="115">
        <v>41591</v>
      </c>
      <c r="C884" s="112"/>
      <c r="D884" s="145" t="s">
        <v>547</v>
      </c>
      <c r="E884" s="112"/>
      <c r="F884" s="112"/>
      <c r="G884" s="112" t="s">
        <v>4278</v>
      </c>
      <c r="H884" s="113" t="s">
        <v>6195</v>
      </c>
      <c r="I884" s="115" t="s">
        <v>6194</v>
      </c>
    </row>
    <row r="885" spans="2:9" ht="31.5" customHeight="1">
      <c r="B885" s="115">
        <v>41586</v>
      </c>
      <c r="C885" s="112"/>
      <c r="D885" s="145" t="s">
        <v>547</v>
      </c>
      <c r="E885" s="112"/>
      <c r="F885" s="112"/>
      <c r="G885" s="112" t="s">
        <v>4278</v>
      </c>
      <c r="H885" s="113" t="s">
        <v>6193</v>
      </c>
      <c r="I885" s="115" t="s">
        <v>4878</v>
      </c>
    </row>
    <row r="886" spans="2:9" ht="31.5" customHeight="1">
      <c r="B886" s="115">
        <v>41578</v>
      </c>
      <c r="C886" s="112"/>
      <c r="D886" s="145" t="s">
        <v>547</v>
      </c>
      <c r="E886" s="146" t="s">
        <v>6736</v>
      </c>
      <c r="F886" s="112"/>
      <c r="G886" s="112" t="s">
        <v>5784</v>
      </c>
      <c r="H886" s="113" t="s">
        <v>6199</v>
      </c>
      <c r="I886" s="115" t="s">
        <v>6200</v>
      </c>
    </row>
    <row r="887" spans="2:9" ht="31.5" customHeight="1">
      <c r="B887" s="115">
        <v>41577</v>
      </c>
      <c r="C887" s="112"/>
      <c r="D887" s="145" t="s">
        <v>547</v>
      </c>
      <c r="E887" s="146" t="s">
        <v>6736</v>
      </c>
      <c r="F887" s="112"/>
      <c r="G887" s="112" t="s">
        <v>4278</v>
      </c>
      <c r="H887" s="113" t="s">
        <v>6201</v>
      </c>
      <c r="I887" s="115" t="s">
        <v>3363</v>
      </c>
    </row>
    <row r="888" spans="2:9" ht="31.5" customHeight="1">
      <c r="B888" s="115">
        <v>41572</v>
      </c>
      <c r="C888" s="112"/>
      <c r="D888" s="145" t="s">
        <v>547</v>
      </c>
      <c r="E888" s="146" t="s">
        <v>6736</v>
      </c>
      <c r="F888" s="112"/>
      <c r="G888" s="112" t="s">
        <v>6202</v>
      </c>
      <c r="H888" s="113" t="s">
        <v>6203</v>
      </c>
      <c r="I888" s="115" t="s">
        <v>6204</v>
      </c>
    </row>
    <row r="889" spans="2:9" ht="31.5" customHeight="1">
      <c r="B889" s="115">
        <v>41568</v>
      </c>
      <c r="C889" s="112"/>
      <c r="D889" s="145" t="s">
        <v>547</v>
      </c>
      <c r="E889" s="112"/>
      <c r="F889" s="112"/>
      <c r="G889" s="141" t="s">
        <v>6717</v>
      </c>
      <c r="H889" s="142" t="s">
        <v>6718</v>
      </c>
      <c r="I889" s="141" t="s">
        <v>6719</v>
      </c>
    </row>
    <row r="890" spans="2:9" ht="31.5" customHeight="1">
      <c r="B890" s="115">
        <v>41554</v>
      </c>
      <c r="C890" s="607"/>
      <c r="D890" s="145" t="s">
        <v>547</v>
      </c>
      <c r="E890" s="146" t="s">
        <v>6736</v>
      </c>
      <c r="F890" s="607"/>
      <c r="G890" s="112" t="s">
        <v>5706</v>
      </c>
      <c r="H890" s="595" t="s">
        <v>6135</v>
      </c>
      <c r="I890" s="112" t="s">
        <v>4301</v>
      </c>
    </row>
    <row r="891" spans="2:9" ht="31.5" customHeight="1">
      <c r="B891" s="115">
        <v>41554</v>
      </c>
      <c r="C891" s="607"/>
      <c r="D891" s="145" t="s">
        <v>547</v>
      </c>
      <c r="E891" s="607"/>
      <c r="F891" s="607"/>
      <c r="G891" s="112" t="s">
        <v>6049</v>
      </c>
      <c r="H891" s="113" t="s">
        <v>6138</v>
      </c>
      <c r="I891" s="115" t="s">
        <v>6048</v>
      </c>
    </row>
    <row r="892" spans="2:9" ht="31.5" customHeight="1">
      <c r="B892" s="115">
        <v>41554</v>
      </c>
      <c r="C892" s="607"/>
      <c r="D892" s="145" t="s">
        <v>547</v>
      </c>
      <c r="E892" s="607"/>
      <c r="F892" s="607"/>
      <c r="G892" s="112" t="s">
        <v>6050</v>
      </c>
      <c r="H892" s="114" t="s">
        <v>6051</v>
      </c>
      <c r="I892" s="112" t="s">
        <v>6047</v>
      </c>
    </row>
    <row r="893" spans="2:9" ht="31.5" customHeight="1">
      <c r="B893" s="115">
        <v>41548</v>
      </c>
      <c r="C893" s="112"/>
      <c r="D893" s="145" t="s">
        <v>547</v>
      </c>
      <c r="E893" s="146" t="s">
        <v>6736</v>
      </c>
      <c r="F893" s="112"/>
      <c r="G893" s="112" t="s">
        <v>4278</v>
      </c>
      <c r="H893" s="113" t="s">
        <v>6139</v>
      </c>
      <c r="I893" s="115" t="s">
        <v>3991</v>
      </c>
    </row>
    <row r="894" spans="2:9" ht="31.5" customHeight="1">
      <c r="B894" s="115">
        <v>41544</v>
      </c>
      <c r="C894" s="607"/>
      <c r="D894" s="607"/>
      <c r="E894" s="146" t="s">
        <v>6736</v>
      </c>
      <c r="F894" s="607"/>
      <c r="G894" s="112" t="s">
        <v>6053</v>
      </c>
      <c r="H894" s="595" t="s">
        <v>6136</v>
      </c>
      <c r="I894" s="112" t="s">
        <v>6052</v>
      </c>
    </row>
    <row r="895" spans="2:9" ht="31.5" customHeight="1">
      <c r="B895" s="115">
        <v>41542</v>
      </c>
      <c r="C895" s="607"/>
      <c r="D895" s="607"/>
      <c r="E895" s="146" t="s">
        <v>6736</v>
      </c>
      <c r="F895" s="607"/>
      <c r="G895" s="112" t="s">
        <v>4278</v>
      </c>
      <c r="H895" s="595" t="s">
        <v>6046</v>
      </c>
      <c r="I895" s="112" t="s">
        <v>6045</v>
      </c>
    </row>
    <row r="896" spans="2:9" ht="31.5" customHeight="1">
      <c r="B896" s="115">
        <v>41540</v>
      </c>
      <c r="C896" s="607"/>
      <c r="D896" s="145" t="s">
        <v>547</v>
      </c>
      <c r="E896" s="146" t="s">
        <v>6736</v>
      </c>
      <c r="F896" s="607"/>
      <c r="G896" s="112" t="s">
        <v>4278</v>
      </c>
      <c r="H896" s="595" t="s">
        <v>6044</v>
      </c>
      <c r="I896" s="112" t="s">
        <v>6043</v>
      </c>
    </row>
    <row r="897" spans="1:9" ht="31.5" customHeight="1">
      <c r="B897" s="115">
        <v>41540</v>
      </c>
      <c r="C897" s="607"/>
      <c r="D897" s="145" t="s">
        <v>547</v>
      </c>
      <c r="E897" s="607"/>
      <c r="F897" s="607"/>
      <c r="G897" s="112" t="s">
        <v>2676</v>
      </c>
      <c r="H897" s="595" t="s">
        <v>6040</v>
      </c>
      <c r="I897" s="112" t="s">
        <v>6038</v>
      </c>
    </row>
    <row r="898" spans="1:9" ht="31.5" customHeight="1">
      <c r="B898" s="115">
        <v>41536</v>
      </c>
      <c r="C898" s="607"/>
      <c r="D898" s="145" t="s">
        <v>547</v>
      </c>
      <c r="E898" s="146" t="s">
        <v>6736</v>
      </c>
      <c r="F898" s="607"/>
      <c r="G898" s="112" t="s">
        <v>4278</v>
      </c>
      <c r="H898" s="595" t="s">
        <v>6041</v>
      </c>
      <c r="I898" s="112" t="s">
        <v>6042</v>
      </c>
    </row>
    <row r="899" spans="1:9" ht="31.5" customHeight="1">
      <c r="B899" s="115">
        <v>41536</v>
      </c>
      <c r="C899" s="607"/>
      <c r="D899" s="145" t="s">
        <v>547</v>
      </c>
      <c r="E899" s="607"/>
      <c r="F899" s="607"/>
      <c r="G899" s="112" t="s">
        <v>4278</v>
      </c>
      <c r="H899" s="595" t="s">
        <v>6036</v>
      </c>
      <c r="I899" s="112" t="s">
        <v>6039</v>
      </c>
    </row>
    <row r="900" spans="1:9" ht="31.5" customHeight="1">
      <c r="A900" s="117"/>
      <c r="B900" s="115">
        <v>41530</v>
      </c>
      <c r="C900" s="607"/>
      <c r="D900" s="145" t="s">
        <v>547</v>
      </c>
      <c r="E900" s="146" t="s">
        <v>6736</v>
      </c>
      <c r="F900" s="607"/>
      <c r="G900" s="112" t="s">
        <v>5784</v>
      </c>
      <c r="H900" s="595" t="s">
        <v>6035</v>
      </c>
      <c r="I900" s="112" t="s">
        <v>5959</v>
      </c>
    </row>
    <row r="901" spans="1:9" ht="31.5" customHeight="1">
      <c r="A901" s="117"/>
      <c r="B901" s="115">
        <v>41519</v>
      </c>
      <c r="C901" s="607"/>
      <c r="D901" s="145" t="s">
        <v>547</v>
      </c>
      <c r="E901" s="146" t="s">
        <v>6736</v>
      </c>
      <c r="F901" s="607"/>
      <c r="G901" s="141" t="s">
        <v>4226</v>
      </c>
      <c r="H901" s="595" t="s">
        <v>5993</v>
      </c>
      <c r="I901" s="607" t="s">
        <v>5992</v>
      </c>
    </row>
    <row r="902" spans="1:9" ht="31.5" customHeight="1">
      <c r="A902" s="117"/>
      <c r="B902" s="115">
        <v>41516</v>
      </c>
      <c r="C902" s="607"/>
      <c r="D902" s="145" t="s">
        <v>547</v>
      </c>
      <c r="E902" s="146" t="s">
        <v>6736</v>
      </c>
      <c r="F902" s="607"/>
      <c r="G902" s="141" t="s">
        <v>4226</v>
      </c>
      <c r="H902" s="595" t="s">
        <v>5991</v>
      </c>
      <c r="I902" s="607" t="s">
        <v>5990</v>
      </c>
    </row>
    <row r="903" spans="1:9" ht="31.5" customHeight="1">
      <c r="A903" s="117"/>
      <c r="B903" s="115">
        <v>41495</v>
      </c>
      <c r="C903" s="607"/>
      <c r="D903" s="145" t="s">
        <v>547</v>
      </c>
      <c r="E903" s="146" t="s">
        <v>6736</v>
      </c>
      <c r="F903" s="607"/>
      <c r="G903" s="141" t="s">
        <v>4226</v>
      </c>
      <c r="H903" s="595" t="s">
        <v>5984</v>
      </c>
      <c r="I903" s="607" t="s">
        <v>5983</v>
      </c>
    </row>
    <row r="904" spans="1:9" ht="31.5" customHeight="1">
      <c r="A904" s="117"/>
      <c r="B904" s="115">
        <v>41487</v>
      </c>
      <c r="C904" s="607"/>
      <c r="D904" s="145" t="s">
        <v>547</v>
      </c>
      <c r="E904" s="146" t="s">
        <v>6736</v>
      </c>
      <c r="F904" s="607"/>
      <c r="G904" s="141" t="s">
        <v>4226</v>
      </c>
      <c r="H904" s="595" t="s">
        <v>5985</v>
      </c>
      <c r="I904" s="607" t="s">
        <v>5982</v>
      </c>
    </row>
    <row r="905" spans="1:9" ht="31.5" customHeight="1">
      <c r="A905" s="117"/>
      <c r="B905" s="115">
        <v>41492</v>
      </c>
      <c r="C905" s="607"/>
      <c r="D905" s="145" t="s">
        <v>547</v>
      </c>
      <c r="E905" s="607"/>
      <c r="F905" s="607"/>
      <c r="G905" s="141" t="s">
        <v>5978</v>
      </c>
      <c r="H905" s="595" t="s">
        <v>5979</v>
      </c>
      <c r="I905" s="607" t="s">
        <v>5845</v>
      </c>
    </row>
    <row r="906" spans="1:9" ht="31.5" customHeight="1">
      <c r="A906" s="117"/>
      <c r="B906" s="115">
        <v>41480</v>
      </c>
      <c r="C906" s="607"/>
      <c r="D906" s="145" t="s">
        <v>547</v>
      </c>
      <c r="E906" s="607"/>
      <c r="F906" s="607"/>
      <c r="G906" s="141" t="s">
        <v>4278</v>
      </c>
      <c r="H906" s="595" t="s">
        <v>5981</v>
      </c>
      <c r="I906" s="607" t="s">
        <v>4883</v>
      </c>
    </row>
    <row r="907" spans="1:9" ht="31.5" customHeight="1">
      <c r="A907" s="117"/>
      <c r="B907" s="115">
        <v>41474</v>
      </c>
      <c r="C907" s="607"/>
      <c r="D907" s="145" t="s">
        <v>547</v>
      </c>
      <c r="E907" s="607"/>
      <c r="F907" s="607"/>
      <c r="G907" s="141" t="s">
        <v>4278</v>
      </c>
      <c r="H907" s="595" t="s">
        <v>5975</v>
      </c>
      <c r="I907" s="607" t="s">
        <v>5972</v>
      </c>
    </row>
    <row r="908" spans="1:9" ht="31.5" customHeight="1">
      <c r="A908" s="117"/>
      <c r="B908" s="115">
        <v>41821</v>
      </c>
      <c r="C908" s="607"/>
      <c r="D908" s="145" t="s">
        <v>547</v>
      </c>
      <c r="E908" s="607"/>
      <c r="F908" s="607"/>
      <c r="G908" s="141" t="s">
        <v>4278</v>
      </c>
      <c r="H908" s="595" t="s">
        <v>6579</v>
      </c>
      <c r="I908" s="607" t="s">
        <v>6578</v>
      </c>
    </row>
    <row r="909" spans="1:9" ht="31.5" customHeight="1">
      <c r="A909" s="117"/>
      <c r="B909" s="115">
        <v>41473</v>
      </c>
      <c r="C909" s="607"/>
      <c r="D909" s="145" t="s">
        <v>547</v>
      </c>
      <c r="E909" s="146" t="s">
        <v>6736</v>
      </c>
      <c r="F909" s="607"/>
      <c r="G909" s="141" t="s">
        <v>2676</v>
      </c>
      <c r="H909" s="595" t="s">
        <v>5974</v>
      </c>
      <c r="I909" s="607" t="s">
        <v>5970</v>
      </c>
    </row>
    <row r="910" spans="1:9" ht="31.5" customHeight="1">
      <c r="A910" s="117"/>
      <c r="B910" s="115">
        <v>41472</v>
      </c>
      <c r="C910" s="607"/>
      <c r="D910" s="145" t="s">
        <v>547</v>
      </c>
      <c r="E910" s="146" t="s">
        <v>6736</v>
      </c>
      <c r="F910" s="607"/>
      <c r="G910" s="141" t="s">
        <v>4226</v>
      </c>
      <c r="H910" s="595" t="s">
        <v>5973</v>
      </c>
      <c r="I910" s="607" t="s">
        <v>5971</v>
      </c>
    </row>
    <row r="911" spans="1:9" ht="31.5" customHeight="1">
      <c r="A911" s="117"/>
      <c r="B911" s="115">
        <v>41467</v>
      </c>
      <c r="C911" s="607"/>
      <c r="D911" s="145" t="s">
        <v>547</v>
      </c>
      <c r="E911" s="607"/>
      <c r="F911" s="607"/>
      <c r="G911" s="141" t="s">
        <v>4226</v>
      </c>
      <c r="H911" s="595" t="s">
        <v>5968</v>
      </c>
      <c r="I911" s="607" t="s">
        <v>5969</v>
      </c>
    </row>
    <row r="912" spans="1:9" ht="31.5" customHeight="1">
      <c r="A912" s="117"/>
      <c r="B912" s="115">
        <v>41466</v>
      </c>
      <c r="C912" s="607"/>
      <c r="D912" s="145" t="s">
        <v>547</v>
      </c>
      <c r="E912" s="607"/>
      <c r="F912" s="607"/>
      <c r="G912" s="141" t="s">
        <v>4309</v>
      </c>
      <c r="H912" s="595" t="s">
        <v>5966</v>
      </c>
      <c r="I912" s="607" t="s">
        <v>5965</v>
      </c>
    </row>
    <row r="913" spans="1:9" ht="31.5" customHeight="1">
      <c r="B913" s="115">
        <v>41466</v>
      </c>
      <c r="C913" s="607"/>
      <c r="D913" s="145" t="s">
        <v>547</v>
      </c>
      <c r="E913" s="607"/>
      <c r="F913" s="607"/>
      <c r="G913" s="141" t="s">
        <v>2676</v>
      </c>
      <c r="H913" s="595" t="s">
        <v>5964</v>
      </c>
      <c r="I913" s="607" t="s">
        <v>5962</v>
      </c>
    </row>
    <row r="914" spans="1:9" ht="31.5" customHeight="1">
      <c r="B914" s="115">
        <v>41463</v>
      </c>
      <c r="C914" s="607"/>
      <c r="D914" s="145" t="s">
        <v>547</v>
      </c>
      <c r="E914" s="146" t="s">
        <v>6736</v>
      </c>
      <c r="F914" s="607"/>
      <c r="G914" s="141" t="s">
        <v>5952</v>
      </c>
      <c r="H914" s="595" t="s">
        <v>5956</v>
      </c>
      <c r="I914" s="607" t="s">
        <v>2659</v>
      </c>
    </row>
    <row r="915" spans="1:9" ht="31.5" customHeight="1">
      <c r="A915" s="117"/>
      <c r="B915" s="115">
        <v>41460</v>
      </c>
      <c r="C915" s="607"/>
      <c r="D915" s="145" t="s">
        <v>547</v>
      </c>
      <c r="E915" s="146" t="s">
        <v>6736</v>
      </c>
      <c r="F915" s="607"/>
      <c r="G915" s="141" t="s">
        <v>5960</v>
      </c>
      <c r="H915" s="595" t="s">
        <v>5961</v>
      </c>
      <c r="I915" s="607" t="s">
        <v>3992</v>
      </c>
    </row>
    <row r="916" spans="1:9" ht="31.5" customHeight="1">
      <c r="A916" s="117"/>
      <c r="B916" s="115">
        <v>41456</v>
      </c>
      <c r="C916" s="607"/>
      <c r="D916" s="145" t="s">
        <v>547</v>
      </c>
      <c r="E916" s="146" t="s">
        <v>6736</v>
      </c>
      <c r="F916" s="607"/>
      <c r="G916" s="141" t="s">
        <v>4226</v>
      </c>
      <c r="H916" s="595" t="s">
        <v>5955</v>
      </c>
      <c r="I916" s="607" t="s">
        <v>816</v>
      </c>
    </row>
    <row r="917" spans="1:9" ht="31.5" customHeight="1">
      <c r="A917" s="117"/>
      <c r="B917" s="115">
        <v>41449</v>
      </c>
      <c r="C917" s="607"/>
      <c r="D917" s="145" t="s">
        <v>547</v>
      </c>
      <c r="E917" s="607"/>
      <c r="F917" s="607"/>
      <c r="G917" s="141" t="s">
        <v>5954</v>
      </c>
      <c r="H917" s="595" t="s">
        <v>5957</v>
      </c>
      <c r="I917" s="607" t="s">
        <v>805</v>
      </c>
    </row>
    <row r="918" spans="1:9" ht="31.5" customHeight="1">
      <c r="A918" s="117"/>
      <c r="B918" s="115">
        <v>41445</v>
      </c>
      <c r="C918" s="607"/>
      <c r="D918" s="145" t="s">
        <v>547</v>
      </c>
      <c r="E918" s="146" t="s">
        <v>6736</v>
      </c>
      <c r="F918" s="607"/>
      <c r="G918" s="141" t="s">
        <v>5953</v>
      </c>
      <c r="H918" s="595" t="s">
        <v>5950</v>
      </c>
      <c r="I918" s="607" t="s">
        <v>5951</v>
      </c>
    </row>
    <row r="919" spans="1:9" ht="31.5" customHeight="1">
      <c r="A919" s="117"/>
      <c r="B919" s="115">
        <v>41437</v>
      </c>
      <c r="C919" s="150"/>
      <c r="D919" s="145" t="s">
        <v>547</v>
      </c>
      <c r="E919" s="146" t="s">
        <v>6736</v>
      </c>
      <c r="F919" s="150"/>
      <c r="G919" s="112" t="s">
        <v>2676</v>
      </c>
      <c r="H919" s="116" t="s">
        <v>5949</v>
      </c>
      <c r="I919" s="112" t="s">
        <v>5947</v>
      </c>
    </row>
    <row r="920" spans="1:9" ht="31.5" customHeight="1">
      <c r="A920" s="117"/>
      <c r="B920" s="115">
        <v>41435</v>
      </c>
      <c r="C920" s="150"/>
      <c r="D920" s="145" t="s">
        <v>547</v>
      </c>
      <c r="E920" s="150"/>
      <c r="F920" s="150"/>
      <c r="G920" s="112" t="s">
        <v>2676</v>
      </c>
      <c r="H920" s="116" t="s">
        <v>5863</v>
      </c>
      <c r="I920" s="112" t="s">
        <v>5861</v>
      </c>
    </row>
    <row r="921" spans="1:9" ht="31.5" customHeight="1">
      <c r="A921" s="117"/>
      <c r="B921" s="115">
        <v>41435</v>
      </c>
      <c r="C921" s="150"/>
      <c r="D921" s="145" t="s">
        <v>547</v>
      </c>
      <c r="E921" s="146" t="s">
        <v>6736</v>
      </c>
      <c r="F921" s="150"/>
      <c r="G921" s="112" t="s">
        <v>4278</v>
      </c>
      <c r="H921" s="116" t="s">
        <v>5948</v>
      </c>
      <c r="I921" s="112" t="s">
        <v>4732</v>
      </c>
    </row>
    <row r="922" spans="1:9" ht="31.5" customHeight="1">
      <c r="A922" s="117"/>
      <c r="B922" s="115">
        <v>41435</v>
      </c>
      <c r="C922" s="150"/>
      <c r="D922" s="145" t="s">
        <v>547</v>
      </c>
      <c r="E922" s="146" t="s">
        <v>6736</v>
      </c>
      <c r="F922" s="150"/>
      <c r="G922" s="112" t="s">
        <v>5784</v>
      </c>
      <c r="H922" s="116" t="s">
        <v>5933</v>
      </c>
      <c r="I922" s="112" t="s">
        <v>5959</v>
      </c>
    </row>
    <row r="923" spans="1:9" ht="31.5" customHeight="1">
      <c r="A923" s="117"/>
      <c r="B923" s="115">
        <v>41435</v>
      </c>
      <c r="C923" s="150"/>
      <c r="D923" s="145" t="s">
        <v>547</v>
      </c>
      <c r="E923" s="150"/>
      <c r="F923" s="150"/>
      <c r="G923" s="112" t="s">
        <v>5784</v>
      </c>
      <c r="H923" s="116" t="s">
        <v>5935</v>
      </c>
      <c r="I923" s="112" t="s">
        <v>5936</v>
      </c>
    </row>
    <row r="924" spans="1:9" ht="31.5" customHeight="1">
      <c r="A924" s="117"/>
      <c r="B924" s="115">
        <v>41435</v>
      </c>
      <c r="C924" s="150"/>
      <c r="D924" s="145" t="s">
        <v>547</v>
      </c>
      <c r="E924" s="150"/>
      <c r="F924" s="150"/>
      <c r="G924" s="112" t="s">
        <v>5944</v>
      </c>
      <c r="H924" s="116" t="s">
        <v>5946</v>
      </c>
      <c r="I924" s="112" t="s">
        <v>1641</v>
      </c>
    </row>
    <row r="925" spans="1:9" ht="31.5" customHeight="1">
      <c r="A925" s="117"/>
      <c r="B925" s="115">
        <v>41435</v>
      </c>
      <c r="C925" s="150"/>
      <c r="D925" s="145" t="s">
        <v>547</v>
      </c>
      <c r="E925" s="150"/>
      <c r="F925" s="150"/>
      <c r="G925" s="112" t="s">
        <v>4226</v>
      </c>
      <c r="H925" s="116" t="s">
        <v>5945</v>
      </c>
      <c r="I925" s="112" t="s">
        <v>2600</v>
      </c>
    </row>
    <row r="926" spans="1:9" ht="31.5" customHeight="1">
      <c r="A926" s="117"/>
      <c r="B926" s="115">
        <v>41432</v>
      </c>
      <c r="C926" s="150"/>
      <c r="D926" s="145" t="s">
        <v>547</v>
      </c>
      <c r="E926" s="146" t="s">
        <v>6736</v>
      </c>
      <c r="F926" s="150"/>
      <c r="G926" s="112" t="s">
        <v>5784</v>
      </c>
      <c r="H926" s="116" t="s">
        <v>5933</v>
      </c>
      <c r="I926" s="112" t="s">
        <v>5920</v>
      </c>
    </row>
    <row r="927" spans="1:9" ht="31.5" customHeight="1">
      <c r="A927" s="117"/>
      <c r="B927" s="115">
        <v>41431</v>
      </c>
      <c r="C927" s="150"/>
      <c r="D927" s="145" t="s">
        <v>547</v>
      </c>
      <c r="E927" s="150"/>
      <c r="F927" s="150"/>
      <c r="G927" s="112" t="s">
        <v>5931</v>
      </c>
      <c r="H927" s="116" t="s">
        <v>5934</v>
      </c>
      <c r="I927" s="112" t="s">
        <v>5932</v>
      </c>
    </row>
    <row r="928" spans="1:9" ht="31.5" customHeight="1">
      <c r="A928" s="117"/>
      <c r="B928" s="115">
        <v>41428</v>
      </c>
      <c r="C928" s="150"/>
      <c r="D928" s="145" t="s">
        <v>547</v>
      </c>
      <c r="E928" s="146" t="s">
        <v>6736</v>
      </c>
      <c r="F928" s="150"/>
      <c r="G928" s="112" t="s">
        <v>4226</v>
      </c>
      <c r="H928" s="116" t="s">
        <v>5929</v>
      </c>
      <c r="I928" s="112" t="s">
        <v>2896</v>
      </c>
    </row>
    <row r="929" spans="1:9" ht="31.5" customHeight="1">
      <c r="A929" s="117"/>
      <c r="B929" s="115">
        <v>41428</v>
      </c>
      <c r="C929" s="150"/>
      <c r="D929" s="145" t="s">
        <v>547</v>
      </c>
      <c r="E929" s="150"/>
      <c r="F929" s="150"/>
      <c r="G929" s="112" t="s">
        <v>2676</v>
      </c>
      <c r="H929" s="116" t="s">
        <v>5930</v>
      </c>
      <c r="I929" s="112" t="s">
        <v>871</v>
      </c>
    </row>
    <row r="930" spans="1:9" ht="31.5" customHeight="1">
      <c r="A930" s="117"/>
      <c r="B930" s="115">
        <v>41424</v>
      </c>
      <c r="C930" s="150"/>
      <c r="D930" s="145" t="s">
        <v>547</v>
      </c>
      <c r="E930" s="146" t="s">
        <v>6736</v>
      </c>
      <c r="F930" s="150"/>
      <c r="G930" s="112" t="s">
        <v>4226</v>
      </c>
      <c r="H930" s="116" t="s">
        <v>5926</v>
      </c>
      <c r="I930" s="112" t="s">
        <v>5927</v>
      </c>
    </row>
    <row r="931" spans="1:9" ht="31.5" customHeight="1">
      <c r="A931" s="117"/>
      <c r="B931" s="115">
        <v>41421</v>
      </c>
      <c r="C931" s="150"/>
      <c r="D931" s="145" t="s">
        <v>547</v>
      </c>
      <c r="E931" s="150"/>
      <c r="F931" s="150"/>
      <c r="G931" s="112" t="s">
        <v>4278</v>
      </c>
      <c r="H931" s="116" t="s">
        <v>5928</v>
      </c>
      <c r="I931" s="112" t="s">
        <v>5919</v>
      </c>
    </row>
    <row r="932" spans="1:9" ht="31.5" customHeight="1">
      <c r="A932" s="117"/>
      <c r="B932" s="115">
        <v>41421</v>
      </c>
      <c r="C932" s="150"/>
      <c r="D932" s="145" t="s">
        <v>547</v>
      </c>
      <c r="E932" s="146" t="s">
        <v>6736</v>
      </c>
      <c r="F932" s="150"/>
      <c r="G932" s="112" t="s">
        <v>4226</v>
      </c>
      <c r="H932" s="116" t="s">
        <v>5918</v>
      </c>
      <c r="I932" s="112" t="s">
        <v>5917</v>
      </c>
    </row>
    <row r="933" spans="1:9" ht="31.5" customHeight="1">
      <c r="A933" s="117"/>
      <c r="B933" s="115">
        <v>41418</v>
      </c>
      <c r="C933" s="150"/>
      <c r="D933" s="145" t="s">
        <v>547</v>
      </c>
      <c r="E933" s="146" t="s">
        <v>6736</v>
      </c>
      <c r="F933" s="150"/>
      <c r="G933" s="112" t="s">
        <v>5784</v>
      </c>
      <c r="H933" s="116" t="s">
        <v>5915</v>
      </c>
      <c r="I933" s="112" t="s">
        <v>5889</v>
      </c>
    </row>
    <row r="934" spans="1:9" ht="31.5" customHeight="1">
      <c r="A934" s="117"/>
      <c r="B934" s="115">
        <v>41410</v>
      </c>
      <c r="C934" s="150"/>
      <c r="D934" s="145" t="s">
        <v>547</v>
      </c>
      <c r="E934" s="146" t="s">
        <v>6736</v>
      </c>
      <c r="F934" s="150"/>
      <c r="G934" s="112" t="s">
        <v>2676</v>
      </c>
      <c r="H934" s="116" t="s">
        <v>5912</v>
      </c>
      <c r="I934" s="112" t="s">
        <v>5913</v>
      </c>
    </row>
    <row r="935" spans="1:9" ht="31.5" customHeight="1">
      <c r="A935" s="117"/>
      <c r="B935" s="115">
        <v>41408</v>
      </c>
      <c r="C935" s="150"/>
      <c r="D935" s="145" t="s">
        <v>547</v>
      </c>
      <c r="E935" s="150"/>
      <c r="F935" s="150"/>
      <c r="G935" s="112" t="s">
        <v>4226</v>
      </c>
      <c r="H935" s="116" t="s">
        <v>5911</v>
      </c>
      <c r="I935" s="112" t="s">
        <v>5910</v>
      </c>
    </row>
    <row r="936" spans="1:9" ht="31.5" customHeight="1">
      <c r="A936" s="117"/>
      <c r="B936" s="115">
        <v>41403</v>
      </c>
      <c r="C936" s="150"/>
      <c r="D936" s="145" t="s">
        <v>547</v>
      </c>
      <c r="E936" s="150"/>
      <c r="F936" s="150"/>
      <c r="G936" s="112" t="s">
        <v>4278</v>
      </c>
      <c r="H936" s="116" t="s">
        <v>5862</v>
      </c>
      <c r="I936" s="112" t="s">
        <v>2452</v>
      </c>
    </row>
    <row r="937" spans="1:9" ht="31.5" customHeight="1">
      <c r="A937" s="117"/>
      <c r="B937" s="115">
        <v>41401</v>
      </c>
      <c r="C937" s="150"/>
      <c r="D937" s="145" t="s">
        <v>547</v>
      </c>
      <c r="E937" s="150"/>
      <c r="F937" s="150"/>
      <c r="G937" s="112" t="s">
        <v>4278</v>
      </c>
      <c r="H937" s="116" t="s">
        <v>5859</v>
      </c>
      <c r="I937" s="112" t="s">
        <v>5857</v>
      </c>
    </row>
    <row r="938" spans="1:9" ht="31.5" customHeight="1">
      <c r="A938" s="117"/>
      <c r="B938" s="115">
        <v>41397</v>
      </c>
      <c r="C938" s="150"/>
      <c r="D938" s="145" t="s">
        <v>547</v>
      </c>
      <c r="E938" s="146" t="s">
        <v>6736</v>
      </c>
      <c r="F938" s="150"/>
      <c r="G938" s="112" t="s">
        <v>5784</v>
      </c>
      <c r="H938" s="116" t="s">
        <v>5854</v>
      </c>
      <c r="I938" s="112" t="s">
        <v>5853</v>
      </c>
    </row>
    <row r="939" spans="1:9" ht="31.5" customHeight="1">
      <c r="A939" s="117"/>
      <c r="B939" s="115">
        <v>41397</v>
      </c>
      <c r="C939" s="150"/>
      <c r="D939" s="150"/>
      <c r="E939" s="146" t="s">
        <v>6736</v>
      </c>
      <c r="F939" s="150"/>
      <c r="G939" s="112" t="s">
        <v>5844</v>
      </c>
      <c r="H939" s="116" t="s">
        <v>5852</v>
      </c>
      <c r="I939" s="112" t="s">
        <v>4894</v>
      </c>
    </row>
    <row r="940" spans="1:9" ht="31.5" customHeight="1">
      <c r="A940" s="117"/>
      <c r="B940" s="115">
        <v>41445</v>
      </c>
      <c r="C940" s="150"/>
      <c r="D940" s="145" t="s">
        <v>547</v>
      </c>
      <c r="E940" s="146" t="s">
        <v>6736</v>
      </c>
      <c r="F940" s="150"/>
      <c r="G940" s="112" t="s">
        <v>4226</v>
      </c>
      <c r="H940" s="116" t="s">
        <v>5841</v>
      </c>
      <c r="I940" s="112" t="s">
        <v>5838</v>
      </c>
    </row>
    <row r="941" spans="1:9" ht="31.5" customHeight="1">
      <c r="A941" s="117"/>
      <c r="B941" s="115">
        <v>41386</v>
      </c>
      <c r="C941" s="150"/>
      <c r="D941" s="145" t="s">
        <v>547</v>
      </c>
      <c r="E941" s="146" t="s">
        <v>6736</v>
      </c>
      <c r="F941" s="150"/>
      <c r="G941" s="112" t="s">
        <v>2676</v>
      </c>
      <c r="H941" s="116" t="s">
        <v>5840</v>
      </c>
      <c r="I941" s="112" t="s">
        <v>5837</v>
      </c>
    </row>
    <row r="942" spans="1:9" ht="31.5" customHeight="1">
      <c r="A942" s="117"/>
      <c r="B942" s="115">
        <v>41396</v>
      </c>
      <c r="C942" s="150"/>
      <c r="D942" s="145" t="s">
        <v>547</v>
      </c>
      <c r="E942" s="146" t="s">
        <v>6736</v>
      </c>
      <c r="F942" s="150"/>
      <c r="G942" s="112" t="s">
        <v>4278</v>
      </c>
      <c r="H942" s="116" t="s">
        <v>5833</v>
      </c>
      <c r="I942" s="112" t="s">
        <v>5831</v>
      </c>
    </row>
    <row r="943" spans="1:9" ht="31.5" customHeight="1">
      <c r="A943" s="117"/>
      <c r="B943" s="115">
        <v>41388</v>
      </c>
      <c r="C943" s="150"/>
      <c r="D943" s="145" t="s">
        <v>547</v>
      </c>
      <c r="E943" s="146" t="s">
        <v>6736</v>
      </c>
      <c r="F943" s="150"/>
      <c r="G943" s="112" t="s">
        <v>2676</v>
      </c>
      <c r="H943" s="116" t="s">
        <v>5836</v>
      </c>
      <c r="I943" s="112" t="s">
        <v>5834</v>
      </c>
    </row>
    <row r="944" spans="1:9" ht="31.5" customHeight="1">
      <c r="A944" s="117"/>
      <c r="B944" s="115">
        <v>41382</v>
      </c>
      <c r="C944" s="150"/>
      <c r="D944" s="145" t="s">
        <v>547</v>
      </c>
      <c r="E944" s="150"/>
      <c r="F944" s="150"/>
      <c r="G944" s="112" t="s">
        <v>4278</v>
      </c>
      <c r="H944" s="116" t="s">
        <v>5839</v>
      </c>
      <c r="I944" s="112" t="s">
        <v>4366</v>
      </c>
    </row>
    <row r="945" spans="1:9" ht="31.5" customHeight="1">
      <c r="A945" s="117"/>
      <c r="B945" s="115">
        <v>41381</v>
      </c>
      <c r="C945" s="150"/>
      <c r="D945" s="145" t="s">
        <v>547</v>
      </c>
      <c r="E945" s="150"/>
      <c r="F945" s="150"/>
      <c r="G945" s="112" t="s">
        <v>4278</v>
      </c>
      <c r="H945" s="116" t="s">
        <v>5830</v>
      </c>
      <c r="I945" s="112" t="s">
        <v>4522</v>
      </c>
    </row>
    <row r="946" spans="1:9" ht="31.5" customHeight="1">
      <c r="A946" s="117"/>
      <c r="B946" s="115">
        <v>41380</v>
      </c>
      <c r="C946" s="150"/>
      <c r="D946" s="145" t="s">
        <v>547</v>
      </c>
      <c r="E946" s="146" t="s">
        <v>6736</v>
      </c>
      <c r="F946" s="150"/>
      <c r="G946" s="112" t="s">
        <v>5784</v>
      </c>
      <c r="H946" s="116" t="s">
        <v>5829</v>
      </c>
      <c r="I946" s="112" t="s">
        <v>5787</v>
      </c>
    </row>
    <row r="947" spans="1:9" ht="31.5" customHeight="1">
      <c r="A947" s="117"/>
      <c r="B947" s="115">
        <v>41379</v>
      </c>
      <c r="C947" s="150"/>
      <c r="D947" s="145" t="s">
        <v>547</v>
      </c>
      <c r="E947" s="149"/>
      <c r="F947" s="150"/>
      <c r="G947" s="112" t="s">
        <v>5827</v>
      </c>
      <c r="H947" s="116" t="s">
        <v>5825</v>
      </c>
      <c r="I947" s="112" t="s">
        <v>5828</v>
      </c>
    </row>
    <row r="948" spans="1:9" ht="31.5" customHeight="1">
      <c r="A948" s="117"/>
      <c r="B948" s="115">
        <v>41366</v>
      </c>
      <c r="C948" s="151"/>
      <c r="D948" s="145" t="s">
        <v>547</v>
      </c>
      <c r="E948" s="146" t="s">
        <v>6736</v>
      </c>
      <c r="F948" s="150"/>
      <c r="G948" s="112" t="s">
        <v>5784</v>
      </c>
      <c r="H948" s="114" t="s">
        <v>5815</v>
      </c>
      <c r="I948" s="112" t="s">
        <v>5787</v>
      </c>
    </row>
    <row r="949" spans="1:9" ht="31.5" customHeight="1">
      <c r="A949" s="117"/>
      <c r="B949" s="115">
        <v>41361</v>
      </c>
      <c r="C949" s="151"/>
      <c r="D949" s="145" t="s">
        <v>547</v>
      </c>
      <c r="E949" s="146" t="s">
        <v>6736</v>
      </c>
      <c r="F949" s="150"/>
      <c r="G949" s="112" t="s">
        <v>4278</v>
      </c>
      <c r="H949" s="116" t="s">
        <v>5826</v>
      </c>
      <c r="I949" s="112" t="s">
        <v>2902</v>
      </c>
    </row>
    <row r="950" spans="1:9" ht="31.5" customHeight="1">
      <c r="A950" s="117"/>
      <c r="B950" s="115">
        <v>41359</v>
      </c>
      <c r="C950" s="151"/>
      <c r="D950" s="145" t="s">
        <v>547</v>
      </c>
      <c r="E950" s="149"/>
      <c r="F950" s="150"/>
      <c r="G950" s="112" t="s">
        <v>5814</v>
      </c>
      <c r="H950" s="116" t="s">
        <v>5816</v>
      </c>
      <c r="I950" s="112" t="s">
        <v>5713</v>
      </c>
    </row>
    <row r="951" spans="1:9" ht="31.5" customHeight="1">
      <c r="A951" s="117"/>
      <c r="B951" s="115">
        <v>41346</v>
      </c>
      <c r="C951" s="151"/>
      <c r="D951" s="145" t="s">
        <v>547</v>
      </c>
      <c r="E951" s="149"/>
      <c r="F951" s="150"/>
      <c r="G951" s="112" t="s">
        <v>2676</v>
      </c>
      <c r="H951" s="116" t="s">
        <v>5788</v>
      </c>
      <c r="I951" s="141" t="s">
        <v>1887</v>
      </c>
    </row>
    <row r="952" spans="1:9" ht="31.5" customHeight="1">
      <c r="A952" s="117"/>
      <c r="B952" s="115">
        <v>41339</v>
      </c>
      <c r="C952" s="151"/>
      <c r="D952" s="145" t="s">
        <v>547</v>
      </c>
      <c r="E952" s="149"/>
      <c r="F952" s="150"/>
      <c r="G952" s="112" t="s">
        <v>5784</v>
      </c>
      <c r="H952" s="116" t="s">
        <v>5785</v>
      </c>
      <c r="I952" s="112" t="s">
        <v>5783</v>
      </c>
    </row>
    <row r="953" spans="1:9" ht="31.5" customHeight="1">
      <c r="A953" s="117"/>
      <c r="B953" s="115">
        <v>41337</v>
      </c>
      <c r="C953" s="151"/>
      <c r="D953" s="145" t="s">
        <v>547</v>
      </c>
      <c r="E953" s="146" t="s">
        <v>6736</v>
      </c>
      <c r="F953" s="150"/>
      <c r="G953" s="112" t="s">
        <v>5781</v>
      </c>
      <c r="H953" s="114" t="s">
        <v>5782</v>
      </c>
      <c r="I953" s="141" t="s">
        <v>5780</v>
      </c>
    </row>
    <row r="954" spans="1:9" ht="31.5" customHeight="1">
      <c r="A954" s="117"/>
      <c r="B954" s="115">
        <v>41337</v>
      </c>
      <c r="C954" s="149"/>
      <c r="D954" s="145" t="s">
        <v>547</v>
      </c>
      <c r="E954" s="146" t="s">
        <v>6736</v>
      </c>
      <c r="F954" s="147" t="s">
        <v>115</v>
      </c>
      <c r="G954" s="112" t="s">
        <v>5776</v>
      </c>
      <c r="H954" s="118" t="s">
        <v>5777</v>
      </c>
      <c r="I954" s="119" t="s">
        <v>5779</v>
      </c>
    </row>
    <row r="955" spans="1:9" ht="31.5" customHeight="1">
      <c r="A955" s="117"/>
      <c r="B955" s="115">
        <v>41327</v>
      </c>
      <c r="C955" s="152"/>
      <c r="D955" s="145" t="s">
        <v>547</v>
      </c>
      <c r="E955" s="152"/>
      <c r="F955" s="152"/>
      <c r="G955" s="112" t="s">
        <v>5775</v>
      </c>
      <c r="H955" s="118" t="s">
        <v>5778</v>
      </c>
      <c r="I955" s="119" t="s">
        <v>5774</v>
      </c>
    </row>
    <row r="956" spans="1:9" ht="31.5" customHeight="1">
      <c r="A956" s="117"/>
      <c r="B956" s="115">
        <v>41320</v>
      </c>
      <c r="C956" s="152"/>
      <c r="D956" s="145" t="s">
        <v>547</v>
      </c>
      <c r="E956" s="152"/>
      <c r="F956" s="152"/>
      <c r="G956" s="112" t="s">
        <v>4226</v>
      </c>
      <c r="H956" s="118" t="s">
        <v>5746</v>
      </c>
      <c r="I956" s="119" t="s">
        <v>5745</v>
      </c>
    </row>
    <row r="957" spans="1:9" ht="31.5" customHeight="1">
      <c r="A957" s="117"/>
      <c r="B957" s="115">
        <v>41316</v>
      </c>
      <c r="C957" s="152"/>
      <c r="D957" s="145" t="s">
        <v>547</v>
      </c>
      <c r="E957" s="152"/>
      <c r="F957" s="152"/>
      <c r="G957" s="112" t="s">
        <v>5842</v>
      </c>
      <c r="H957" s="118" t="s">
        <v>5843</v>
      </c>
      <c r="I957" s="112" t="s">
        <v>5842</v>
      </c>
    </row>
    <row r="958" spans="1:9" ht="31.5" customHeight="1">
      <c r="A958" s="117"/>
      <c r="B958" s="115">
        <v>41312</v>
      </c>
      <c r="C958" s="152"/>
      <c r="D958" s="145" t="s">
        <v>547</v>
      </c>
      <c r="E958" s="152"/>
      <c r="F958" s="152"/>
      <c r="G958" s="112" t="s">
        <v>4278</v>
      </c>
      <c r="H958" s="118" t="s">
        <v>5743</v>
      </c>
      <c r="I958" s="119" t="s">
        <v>1640</v>
      </c>
    </row>
    <row r="959" spans="1:9" ht="31.5" customHeight="1">
      <c r="A959" s="117"/>
      <c r="B959" s="115">
        <v>41309</v>
      </c>
      <c r="C959" s="152"/>
      <c r="D959" s="145" t="s">
        <v>547</v>
      </c>
      <c r="E959" s="146" t="s">
        <v>6736</v>
      </c>
      <c r="F959" s="152"/>
      <c r="G959" s="112" t="s">
        <v>1755</v>
      </c>
      <c r="H959" s="118" t="s">
        <v>5742</v>
      </c>
      <c r="I959" s="119" t="s">
        <v>5737</v>
      </c>
    </row>
    <row r="960" spans="1:9" ht="31.5" customHeight="1">
      <c r="A960" s="117"/>
      <c r="B960" s="115">
        <v>41309</v>
      </c>
      <c r="C960" s="152"/>
      <c r="D960" s="152"/>
      <c r="E960" s="146" t="s">
        <v>6736</v>
      </c>
      <c r="F960" s="152"/>
      <c r="G960" s="112" t="s">
        <v>5736</v>
      </c>
      <c r="H960" s="118" t="s">
        <v>5738</v>
      </c>
      <c r="I960" s="119" t="s">
        <v>5713</v>
      </c>
    </row>
    <row r="961" spans="1:9" ht="31.5" customHeight="1">
      <c r="A961" s="117"/>
      <c r="B961" s="115">
        <v>41306</v>
      </c>
      <c r="C961" s="152"/>
      <c r="D961" s="145" t="s">
        <v>547</v>
      </c>
      <c r="E961" s="146" t="s">
        <v>6736</v>
      </c>
      <c r="F961" s="152"/>
      <c r="G961" s="112" t="s">
        <v>4278</v>
      </c>
      <c r="H961" s="118" t="s">
        <v>5739</v>
      </c>
      <c r="I961" s="119" t="s">
        <v>4214</v>
      </c>
    </row>
    <row r="962" spans="1:9" ht="31.5" customHeight="1">
      <c r="A962" s="117"/>
      <c r="B962" s="115">
        <v>41305</v>
      </c>
      <c r="C962" s="152"/>
      <c r="D962" s="145" t="s">
        <v>547</v>
      </c>
      <c r="E962" s="146" t="s">
        <v>6736</v>
      </c>
      <c r="F962" s="152"/>
      <c r="G962" s="112" t="s">
        <v>4278</v>
      </c>
      <c r="H962" s="118" t="s">
        <v>5741</v>
      </c>
      <c r="I962" s="119" t="s">
        <v>5734</v>
      </c>
    </row>
    <row r="963" spans="1:9" ht="31.5" customHeight="1">
      <c r="A963" s="117"/>
      <c r="B963" s="115">
        <v>41305</v>
      </c>
      <c r="C963" s="152"/>
      <c r="D963" s="145" t="s">
        <v>547</v>
      </c>
      <c r="E963" s="149"/>
      <c r="F963" s="152"/>
      <c r="G963" s="112" t="s">
        <v>4226</v>
      </c>
      <c r="H963" s="118" t="s">
        <v>5740</v>
      </c>
      <c r="I963" s="119" t="s">
        <v>5735</v>
      </c>
    </row>
    <row r="964" spans="1:9" ht="31.5" customHeight="1">
      <c r="A964" s="117"/>
      <c r="B964" s="115">
        <v>41304</v>
      </c>
      <c r="C964" s="149"/>
      <c r="D964" s="145" t="s">
        <v>547</v>
      </c>
      <c r="E964" s="149"/>
      <c r="F964" s="149"/>
      <c r="G964" s="112" t="s">
        <v>5706</v>
      </c>
      <c r="H964" s="118" t="s">
        <v>5707</v>
      </c>
      <c r="I964" s="112" t="s">
        <v>4355</v>
      </c>
    </row>
    <row r="965" spans="1:9" ht="31.5" customHeight="1">
      <c r="A965" s="117"/>
      <c r="B965" s="115">
        <v>41302</v>
      </c>
      <c r="C965" s="152"/>
      <c r="D965" s="145" t="s">
        <v>547</v>
      </c>
      <c r="E965" s="146" t="s">
        <v>6736</v>
      </c>
      <c r="F965" s="152"/>
      <c r="G965" s="112" t="s">
        <v>4278</v>
      </c>
      <c r="H965" s="118" t="s">
        <v>5733</v>
      </c>
      <c r="I965" s="119" t="s">
        <v>2989</v>
      </c>
    </row>
    <row r="966" spans="1:9" ht="31.5" customHeight="1">
      <c r="A966" s="117"/>
      <c r="B966" s="115">
        <v>41302</v>
      </c>
      <c r="C966" s="152"/>
      <c r="D966" s="145" t="s">
        <v>547</v>
      </c>
      <c r="E966" s="149"/>
      <c r="F966" s="152"/>
      <c r="G966" s="112" t="s">
        <v>2676</v>
      </c>
      <c r="H966" s="118" t="s">
        <v>5712</v>
      </c>
      <c r="I966" s="119" t="s">
        <v>5711</v>
      </c>
    </row>
    <row r="967" spans="1:9" ht="31.5" customHeight="1">
      <c r="A967" s="117"/>
      <c r="B967" s="115">
        <v>41276</v>
      </c>
      <c r="C967" s="152"/>
      <c r="D967" s="145" t="s">
        <v>547</v>
      </c>
      <c r="E967" s="146" t="s">
        <v>6736</v>
      </c>
      <c r="F967" s="152"/>
      <c r="G967" s="112" t="s">
        <v>2676</v>
      </c>
      <c r="H967" s="118" t="s">
        <v>5670</v>
      </c>
      <c r="I967" s="119" t="s">
        <v>5668</v>
      </c>
    </row>
    <row r="968" spans="1:9" ht="31.5" customHeight="1">
      <c r="A968" s="117"/>
      <c r="B968" s="115">
        <v>41276</v>
      </c>
      <c r="C968" s="152"/>
      <c r="D968" s="145" t="s">
        <v>547</v>
      </c>
      <c r="E968" s="146" t="s">
        <v>6736</v>
      </c>
      <c r="F968" s="152"/>
      <c r="G968" s="112" t="s">
        <v>4278</v>
      </c>
      <c r="H968" s="118" t="s">
        <v>5708</v>
      </c>
      <c r="I968" s="119" t="s">
        <v>5709</v>
      </c>
    </row>
    <row r="969" spans="1:9" ht="31.5" customHeight="1">
      <c r="A969" s="117"/>
      <c r="B969" s="115">
        <v>41260</v>
      </c>
      <c r="C969" s="149"/>
      <c r="D969" s="145" t="s">
        <v>3569</v>
      </c>
      <c r="E969" s="149"/>
      <c r="F969" s="149"/>
      <c r="G969" s="112" t="s">
        <v>4977</v>
      </c>
      <c r="H969" s="118" t="s">
        <v>5705</v>
      </c>
      <c r="I969" s="112" t="s">
        <v>5702</v>
      </c>
    </row>
    <row r="970" spans="1:9" ht="31.5" customHeight="1">
      <c r="A970" s="117"/>
      <c r="B970" s="115">
        <v>41256</v>
      </c>
      <c r="C970" s="149"/>
      <c r="D970" s="145" t="s">
        <v>3569</v>
      </c>
      <c r="E970" s="146" t="s">
        <v>3570</v>
      </c>
      <c r="F970" s="149"/>
      <c r="G970" s="112" t="s">
        <v>5678</v>
      </c>
      <c r="H970" s="118" t="s">
        <v>5699</v>
      </c>
      <c r="I970" s="112" t="s">
        <v>5679</v>
      </c>
    </row>
    <row r="971" spans="1:9" ht="31.5" customHeight="1">
      <c r="A971" s="117"/>
      <c r="B971" s="115">
        <v>41256</v>
      </c>
      <c r="C971" s="149"/>
      <c r="D971" s="145" t="s">
        <v>3569</v>
      </c>
      <c r="E971" s="146" t="s">
        <v>3570</v>
      </c>
      <c r="F971" s="149"/>
      <c r="G971" s="112" t="s">
        <v>5464</v>
      </c>
      <c r="H971" s="118" t="s">
        <v>5700</v>
      </c>
      <c r="I971" s="112" t="s">
        <v>5680</v>
      </c>
    </row>
    <row r="972" spans="1:9" ht="31.5" customHeight="1">
      <c r="A972" s="117"/>
      <c r="B972" s="115">
        <v>41253</v>
      </c>
      <c r="C972" s="149"/>
      <c r="D972" s="145" t="s">
        <v>3569</v>
      </c>
      <c r="E972" s="149"/>
      <c r="F972" s="149"/>
      <c r="G972" s="112" t="s">
        <v>2676</v>
      </c>
      <c r="H972" s="118" t="s">
        <v>5639</v>
      </c>
      <c r="I972" s="112" t="s">
        <v>1131</v>
      </c>
    </row>
    <row r="973" spans="1:9" ht="31.5" customHeight="1">
      <c r="A973" s="117"/>
      <c r="B973" s="115">
        <v>41246</v>
      </c>
      <c r="C973" s="149"/>
      <c r="D973" s="145" t="s">
        <v>3569</v>
      </c>
      <c r="E973" s="149"/>
      <c r="F973" s="149"/>
      <c r="G973" s="112" t="s">
        <v>4226</v>
      </c>
      <c r="H973" s="118" t="s">
        <v>5677</v>
      </c>
      <c r="I973" s="112" t="s">
        <v>5674</v>
      </c>
    </row>
    <row r="974" spans="1:9" ht="31.5" customHeight="1">
      <c r="A974" s="117"/>
      <c r="B974" s="115">
        <v>41246</v>
      </c>
      <c r="C974" s="149"/>
      <c r="D974" s="145" t="s">
        <v>3569</v>
      </c>
      <c r="E974" s="149"/>
      <c r="F974" s="149"/>
      <c r="G974" s="112" t="s">
        <v>4977</v>
      </c>
      <c r="H974" s="118" t="s">
        <v>5676</v>
      </c>
      <c r="I974" s="112" t="s">
        <v>5673</v>
      </c>
    </row>
    <row r="975" spans="1:9" ht="31.5" customHeight="1">
      <c r="A975" s="117"/>
      <c r="B975" s="115">
        <v>41246</v>
      </c>
      <c r="C975" s="149"/>
      <c r="D975" s="145" t="s">
        <v>3569</v>
      </c>
      <c r="E975" s="149"/>
      <c r="F975" s="149"/>
      <c r="G975" s="112" t="s">
        <v>4278</v>
      </c>
      <c r="H975" s="118" t="s">
        <v>5675</v>
      </c>
      <c r="I975" s="112" t="s">
        <v>2607</v>
      </c>
    </row>
    <row r="976" spans="1:9" ht="31.5" customHeight="1">
      <c r="A976" s="117"/>
      <c r="B976" s="115">
        <v>41243</v>
      </c>
      <c r="C976" s="149"/>
      <c r="D976" s="153"/>
      <c r="E976" s="146" t="s">
        <v>3570</v>
      </c>
      <c r="F976" s="149"/>
      <c r="G976" s="112" t="s">
        <v>5664</v>
      </c>
      <c r="H976" s="118" t="s">
        <v>5665</v>
      </c>
      <c r="I976" s="112" t="s">
        <v>5650</v>
      </c>
    </row>
    <row r="977" spans="1:9" ht="31.5" customHeight="1">
      <c r="A977" s="117"/>
      <c r="B977" s="115">
        <v>41240</v>
      </c>
      <c r="C977" s="149"/>
      <c r="D977" s="145" t="s">
        <v>3569</v>
      </c>
      <c r="E977" s="149"/>
      <c r="F977" s="149"/>
      <c r="G977" s="112" t="s">
        <v>1755</v>
      </c>
      <c r="H977" s="118" t="s">
        <v>5671</v>
      </c>
      <c r="I977" s="112" t="s">
        <v>5672</v>
      </c>
    </row>
    <row r="978" spans="1:9" ht="31.5" customHeight="1">
      <c r="A978" s="117"/>
      <c r="B978" s="115">
        <v>41235</v>
      </c>
      <c r="C978" s="149"/>
      <c r="D978" s="145" t="s">
        <v>3569</v>
      </c>
      <c r="E978" s="146" t="s">
        <v>3570</v>
      </c>
      <c r="F978" s="149"/>
      <c r="G978" s="112" t="s">
        <v>1755</v>
      </c>
      <c r="H978" s="118" t="s">
        <v>5666</v>
      </c>
      <c r="I978" s="112" t="s">
        <v>5642</v>
      </c>
    </row>
    <row r="979" spans="1:9" ht="31.5" customHeight="1">
      <c r="A979" s="117"/>
      <c r="B979" s="115">
        <v>41235</v>
      </c>
      <c r="C979" s="149"/>
      <c r="D979" s="145" t="s">
        <v>3569</v>
      </c>
      <c r="E979" s="149"/>
      <c r="F979" s="149"/>
      <c r="G979" s="112" t="s">
        <v>5641</v>
      </c>
      <c r="H979" s="118" t="s">
        <v>5649</v>
      </c>
      <c r="I979" s="112" t="s">
        <v>5640</v>
      </c>
    </row>
    <row r="980" spans="1:9" ht="31.5" customHeight="1">
      <c r="A980" s="117"/>
      <c r="B980" s="115">
        <v>41235</v>
      </c>
      <c r="C980" s="149"/>
      <c r="D980" s="153"/>
      <c r="E980" s="146" t="s">
        <v>3570</v>
      </c>
      <c r="F980" s="149"/>
      <c r="G980" s="112" t="s">
        <v>5744</v>
      </c>
      <c r="H980" s="118" t="s">
        <v>5617</v>
      </c>
      <c r="I980" s="112" t="s">
        <v>5615</v>
      </c>
    </row>
    <row r="981" spans="1:9" ht="31.5" customHeight="1">
      <c r="A981" s="117"/>
      <c r="B981" s="115">
        <v>41219</v>
      </c>
      <c r="C981" s="149"/>
      <c r="D981" s="145" t="s">
        <v>3569</v>
      </c>
      <c r="E981" s="149"/>
      <c r="F981" s="149"/>
      <c r="G981" s="112" t="s">
        <v>2676</v>
      </c>
      <c r="H981" s="118" t="s">
        <v>5605</v>
      </c>
      <c r="I981" s="112" t="s">
        <v>5602</v>
      </c>
    </row>
    <row r="982" spans="1:9" ht="31.5" customHeight="1">
      <c r="A982" s="117"/>
      <c r="B982" s="115">
        <v>41207</v>
      </c>
      <c r="C982" s="149"/>
      <c r="D982" s="145" t="s">
        <v>3569</v>
      </c>
      <c r="E982" s="168"/>
      <c r="F982" s="149"/>
      <c r="G982" s="112" t="s">
        <v>2676</v>
      </c>
      <c r="H982" s="118" t="s">
        <v>5667</v>
      </c>
      <c r="I982" s="112" t="s">
        <v>3260</v>
      </c>
    </row>
    <row r="983" spans="1:9" ht="31.5" customHeight="1">
      <c r="A983" s="117"/>
      <c r="B983" s="115">
        <v>41207</v>
      </c>
      <c r="C983" s="149"/>
      <c r="D983" s="145" t="s">
        <v>3569</v>
      </c>
      <c r="E983" s="149"/>
      <c r="F983" s="149"/>
      <c r="G983" s="112" t="s">
        <v>5614</v>
      </c>
      <c r="H983" s="118" t="s">
        <v>5616</v>
      </c>
      <c r="I983" s="112" t="s">
        <v>5613</v>
      </c>
    </row>
    <row r="984" spans="1:9" ht="31.5" customHeight="1">
      <c r="A984" s="117"/>
      <c r="B984" s="115">
        <v>41201</v>
      </c>
      <c r="C984" s="149"/>
      <c r="D984" s="145" t="s">
        <v>3569</v>
      </c>
      <c r="E984" s="149"/>
      <c r="F984" s="149"/>
      <c r="G984" s="112" t="s">
        <v>4278</v>
      </c>
      <c r="H984" s="118" t="s">
        <v>5618</v>
      </c>
      <c r="I984" s="112" t="s">
        <v>5612</v>
      </c>
    </row>
    <row r="985" spans="1:9" ht="31.5" customHeight="1">
      <c r="A985" s="117"/>
      <c r="B985" s="115">
        <v>41191</v>
      </c>
      <c r="C985" s="149"/>
      <c r="D985" s="145" t="s">
        <v>3569</v>
      </c>
      <c r="E985" s="149"/>
      <c r="F985" s="149"/>
      <c r="G985" s="112" t="s">
        <v>1755</v>
      </c>
      <c r="H985" s="118" t="s">
        <v>5611</v>
      </c>
      <c r="I985" s="112" t="s">
        <v>5610</v>
      </c>
    </row>
    <row r="986" spans="1:9" ht="31.5" customHeight="1">
      <c r="A986" s="117"/>
      <c r="B986" s="115">
        <v>41191</v>
      </c>
      <c r="C986" s="149"/>
      <c r="D986" s="145" t="s">
        <v>3569</v>
      </c>
      <c r="E986" s="146" t="s">
        <v>3570</v>
      </c>
      <c r="F986" s="149"/>
      <c r="G986" s="112" t="s">
        <v>2676</v>
      </c>
      <c r="H986" s="118" t="s">
        <v>5586</v>
      </c>
      <c r="I986" s="112" t="s">
        <v>5585</v>
      </c>
    </row>
    <row r="987" spans="1:9" ht="31.5" customHeight="1">
      <c r="A987" s="117"/>
      <c r="B987" s="115">
        <v>41190</v>
      </c>
      <c r="C987" s="149"/>
      <c r="D987" s="153"/>
      <c r="E987" s="149"/>
      <c r="F987" s="154" t="s">
        <v>115</v>
      </c>
      <c r="G987" s="112" t="s">
        <v>5600</v>
      </c>
      <c r="H987" s="118" t="s">
        <v>5601</v>
      </c>
      <c r="I987" s="112" t="s">
        <v>5599</v>
      </c>
    </row>
    <row r="988" spans="1:9" ht="31.5" customHeight="1">
      <c r="A988" s="117"/>
      <c r="B988" s="115">
        <v>41184</v>
      </c>
      <c r="C988" s="149"/>
      <c r="D988" s="145" t="s">
        <v>3569</v>
      </c>
      <c r="E988" s="149"/>
      <c r="F988" s="149"/>
      <c r="G988" s="112" t="s">
        <v>5606</v>
      </c>
      <c r="H988" s="118" t="s">
        <v>5608</v>
      </c>
      <c r="I988" s="112" t="s">
        <v>5607</v>
      </c>
    </row>
    <row r="989" spans="1:9" ht="31.5" customHeight="1">
      <c r="A989" s="117"/>
      <c r="B989" s="115">
        <v>41183</v>
      </c>
      <c r="C989" s="149"/>
      <c r="D989" s="153"/>
      <c r="E989" s="149"/>
      <c r="F989" s="154" t="s">
        <v>115</v>
      </c>
      <c r="G989" s="112" t="s">
        <v>5578</v>
      </c>
      <c r="H989" s="118" t="s">
        <v>5577</v>
      </c>
      <c r="I989" s="112" t="s">
        <v>5579</v>
      </c>
    </row>
    <row r="990" spans="1:9" ht="31.5" customHeight="1">
      <c r="A990" s="117"/>
      <c r="B990" s="115">
        <v>41180</v>
      </c>
      <c r="C990" s="149"/>
      <c r="D990" s="145" t="s">
        <v>3569</v>
      </c>
      <c r="E990" s="149"/>
      <c r="F990" s="149"/>
      <c r="G990" s="112" t="s">
        <v>1755</v>
      </c>
      <c r="H990" s="118" t="s">
        <v>5604</v>
      </c>
      <c r="I990" s="112" t="s">
        <v>5587</v>
      </c>
    </row>
    <row r="991" spans="1:9" ht="31.5" customHeight="1">
      <c r="A991" s="117"/>
      <c r="B991" s="115">
        <v>41178</v>
      </c>
      <c r="C991" s="149"/>
      <c r="D991" s="145" t="s">
        <v>3569</v>
      </c>
      <c r="E991" s="149"/>
      <c r="F991" s="149"/>
      <c r="G991" s="112" t="s">
        <v>4226</v>
      </c>
      <c r="H991" s="118" t="s">
        <v>5609</v>
      </c>
      <c r="I991" s="112" t="s">
        <v>5603</v>
      </c>
    </row>
    <row r="992" spans="1:9" ht="31.5" customHeight="1">
      <c r="A992" s="117"/>
      <c r="B992" s="115">
        <v>41164</v>
      </c>
      <c r="C992" s="149"/>
      <c r="D992" s="145" t="s">
        <v>3569</v>
      </c>
      <c r="E992" s="146" t="s">
        <v>3570</v>
      </c>
      <c r="F992" s="149"/>
      <c r="G992" s="112" t="s">
        <v>4278</v>
      </c>
      <c r="H992" s="120" t="s">
        <v>5584</v>
      </c>
      <c r="I992" s="112" t="s">
        <v>5583</v>
      </c>
    </row>
    <row r="993" spans="1:9" ht="31.5" customHeight="1">
      <c r="A993" s="117"/>
      <c r="B993" s="115">
        <v>41149</v>
      </c>
      <c r="C993" s="149"/>
      <c r="D993" s="145" t="s">
        <v>3569</v>
      </c>
      <c r="E993" s="149"/>
      <c r="F993" s="149"/>
      <c r="G993" s="112" t="s">
        <v>2676</v>
      </c>
      <c r="H993" s="118" t="s">
        <v>5573</v>
      </c>
      <c r="I993" s="112" t="s">
        <v>5572</v>
      </c>
    </row>
    <row r="994" spans="1:9" ht="31.5" customHeight="1">
      <c r="A994" s="117"/>
      <c r="B994" s="115">
        <v>41145</v>
      </c>
      <c r="C994" s="149"/>
      <c r="D994" s="145" t="s">
        <v>3569</v>
      </c>
      <c r="E994" s="149"/>
      <c r="F994" s="149"/>
      <c r="G994" s="112" t="s">
        <v>5464</v>
      </c>
      <c r="H994" s="118" t="s">
        <v>5571</v>
      </c>
      <c r="I994" s="112" t="s">
        <v>5560</v>
      </c>
    </row>
    <row r="995" spans="1:9" ht="31.5" customHeight="1">
      <c r="A995" s="117"/>
      <c r="B995" s="115">
        <v>41143</v>
      </c>
      <c r="C995" s="149"/>
      <c r="D995" s="145" t="s">
        <v>3569</v>
      </c>
      <c r="E995" s="149"/>
      <c r="F995" s="149"/>
      <c r="G995" s="112" t="s">
        <v>1755</v>
      </c>
      <c r="H995" s="118" t="s">
        <v>5570</v>
      </c>
      <c r="I995" s="112" t="s">
        <v>5559</v>
      </c>
    </row>
    <row r="996" spans="1:9" ht="31.5" customHeight="1">
      <c r="A996" s="117"/>
      <c r="B996" s="115">
        <v>41142</v>
      </c>
      <c r="C996" s="149"/>
      <c r="D996" s="145" t="s">
        <v>3569</v>
      </c>
      <c r="E996" s="149"/>
      <c r="F996" s="149"/>
      <c r="G996" s="112" t="s">
        <v>4278</v>
      </c>
      <c r="H996" s="118" t="s">
        <v>5558</v>
      </c>
      <c r="I996" s="112" t="s">
        <v>2817</v>
      </c>
    </row>
    <row r="997" spans="1:9" ht="31.5" customHeight="1">
      <c r="A997" s="117"/>
      <c r="B997" s="115">
        <v>41131</v>
      </c>
      <c r="C997" s="149"/>
      <c r="D997" s="145" t="s">
        <v>3569</v>
      </c>
      <c r="E997" s="149"/>
      <c r="F997" s="149"/>
      <c r="G997" s="112" t="s">
        <v>4278</v>
      </c>
      <c r="H997" s="118" t="s">
        <v>5556</v>
      </c>
      <c r="I997" s="112" t="s">
        <v>5557</v>
      </c>
    </row>
    <row r="998" spans="1:9" ht="31.5" customHeight="1">
      <c r="A998" s="117"/>
      <c r="B998" s="115">
        <v>41129</v>
      </c>
      <c r="C998" s="149"/>
      <c r="D998" s="145" t="s">
        <v>3569</v>
      </c>
      <c r="E998" s="149"/>
      <c r="F998" s="149"/>
      <c r="G998" s="112" t="s">
        <v>4278</v>
      </c>
      <c r="H998" s="118" t="s">
        <v>5555</v>
      </c>
      <c r="I998" s="112" t="s">
        <v>3253</v>
      </c>
    </row>
    <row r="999" spans="1:9" ht="31.5" customHeight="1">
      <c r="A999" s="117"/>
      <c r="B999" s="115">
        <v>41128</v>
      </c>
      <c r="C999" s="149"/>
      <c r="D999" s="145" t="s">
        <v>3569</v>
      </c>
      <c r="E999" s="149"/>
      <c r="F999" s="149"/>
      <c r="G999" s="112" t="s">
        <v>4278</v>
      </c>
      <c r="H999" s="118" t="s">
        <v>5554</v>
      </c>
      <c r="I999" s="112" t="s">
        <v>3374</v>
      </c>
    </row>
    <row r="1000" spans="1:9" ht="31.5" customHeight="1">
      <c r="A1000" s="117"/>
      <c r="B1000" s="115">
        <v>41128</v>
      </c>
      <c r="C1000" s="149"/>
      <c r="D1000" s="153"/>
      <c r="E1000" s="146" t="s">
        <v>3570</v>
      </c>
      <c r="F1000" s="149"/>
      <c r="G1000" s="112" t="s">
        <v>5517</v>
      </c>
      <c r="H1000" s="118" t="s">
        <v>5518</v>
      </c>
      <c r="I1000" s="112" t="s">
        <v>5516</v>
      </c>
    </row>
    <row r="1001" spans="1:9" ht="31.5" customHeight="1">
      <c r="A1001" s="117"/>
      <c r="B1001" s="115">
        <v>41127</v>
      </c>
      <c r="C1001" s="149"/>
      <c r="D1001" s="145" t="s">
        <v>3569</v>
      </c>
      <c r="E1001" s="146" t="s">
        <v>3570</v>
      </c>
      <c r="F1001" s="149"/>
      <c r="G1001" s="112" t="s">
        <v>5464</v>
      </c>
      <c r="H1001" s="118" t="s">
        <v>5549</v>
      </c>
      <c r="I1001" s="112" t="s">
        <v>5547</v>
      </c>
    </row>
    <row r="1002" spans="1:9" ht="31.5" customHeight="1">
      <c r="A1002" s="117"/>
      <c r="B1002" s="115">
        <v>41124</v>
      </c>
      <c r="C1002" s="149"/>
      <c r="D1002" s="145" t="s">
        <v>3569</v>
      </c>
      <c r="E1002" s="149"/>
      <c r="F1002" s="149"/>
      <c r="G1002" s="112" t="s">
        <v>2676</v>
      </c>
      <c r="H1002" s="118" t="s">
        <v>5553</v>
      </c>
      <c r="I1002" s="112" t="s">
        <v>5552</v>
      </c>
    </row>
    <row r="1003" spans="1:9" ht="31.5" customHeight="1">
      <c r="A1003" s="117"/>
      <c r="B1003" s="115">
        <v>41122</v>
      </c>
      <c r="C1003" s="149"/>
      <c r="D1003" s="145" t="s">
        <v>3569</v>
      </c>
      <c r="E1003" s="149"/>
      <c r="F1003" s="149"/>
      <c r="G1003" s="112" t="s">
        <v>4226</v>
      </c>
      <c r="H1003" s="118" t="s">
        <v>5548</v>
      </c>
      <c r="I1003" s="112" t="s">
        <v>5522</v>
      </c>
    </row>
    <row r="1004" spans="1:9" ht="31.5" customHeight="1">
      <c r="A1004" s="117"/>
      <c r="B1004" s="115">
        <v>41117</v>
      </c>
      <c r="C1004" s="149"/>
      <c r="D1004" s="145" t="s">
        <v>3569</v>
      </c>
      <c r="E1004" s="146" t="s">
        <v>3570</v>
      </c>
      <c r="F1004" s="149"/>
      <c r="G1004" s="112" t="s">
        <v>4278</v>
      </c>
      <c r="H1004" s="118" t="s">
        <v>5550</v>
      </c>
      <c r="I1004" s="112" t="s">
        <v>5551</v>
      </c>
    </row>
    <row r="1005" spans="1:9" ht="31.5" customHeight="1">
      <c r="A1005" s="117"/>
      <c r="B1005" s="115">
        <v>41108</v>
      </c>
      <c r="C1005" s="149"/>
      <c r="D1005" s="145" t="s">
        <v>3569</v>
      </c>
      <c r="E1005" s="149"/>
      <c r="F1005" s="149"/>
      <c r="G1005" s="112" t="s">
        <v>4278</v>
      </c>
      <c r="H1005" s="118" t="s">
        <v>5514</v>
      </c>
      <c r="I1005" s="112" t="s">
        <v>5513</v>
      </c>
    </row>
    <row r="1006" spans="1:9" ht="31.5" customHeight="1">
      <c r="A1006" s="117"/>
      <c r="B1006" s="115">
        <v>41101</v>
      </c>
      <c r="C1006" s="149"/>
      <c r="D1006" s="145" t="s">
        <v>3569</v>
      </c>
      <c r="E1006" s="146" t="s">
        <v>3570</v>
      </c>
      <c r="F1006" s="149"/>
      <c r="G1006" s="112" t="s">
        <v>5464</v>
      </c>
      <c r="H1006" s="118" t="s">
        <v>5519</v>
      </c>
      <c r="I1006" s="112" t="s">
        <v>5520</v>
      </c>
    </row>
    <row r="1007" spans="1:9" ht="31.5" customHeight="1">
      <c r="A1007" s="117"/>
      <c r="B1007" s="115">
        <v>41099</v>
      </c>
      <c r="C1007" s="149"/>
      <c r="D1007" s="153"/>
      <c r="E1007" s="146" t="s">
        <v>3570</v>
      </c>
      <c r="F1007" s="149"/>
      <c r="G1007" s="112" t="s">
        <v>5492</v>
      </c>
      <c r="H1007" s="118" t="s">
        <v>5499</v>
      </c>
      <c r="I1007" s="112" t="s">
        <v>5493</v>
      </c>
    </row>
    <row r="1008" spans="1:9" ht="31.5" customHeight="1">
      <c r="A1008" s="117"/>
      <c r="B1008" s="115">
        <v>41093</v>
      </c>
      <c r="C1008" s="149"/>
      <c r="D1008" s="145" t="s">
        <v>3569</v>
      </c>
      <c r="E1008" s="149"/>
      <c r="F1008" s="149"/>
      <c r="G1008" s="112" t="s">
        <v>2676</v>
      </c>
      <c r="H1008" s="118" t="s">
        <v>5498</v>
      </c>
      <c r="I1008" s="121" t="s">
        <v>5487</v>
      </c>
    </row>
    <row r="1009" spans="1:9" ht="31.5" customHeight="1">
      <c r="A1009" s="117"/>
      <c r="B1009" s="115">
        <v>41093</v>
      </c>
      <c r="C1009" s="149"/>
      <c r="D1009" s="145" t="s">
        <v>3569</v>
      </c>
      <c r="E1009" s="149"/>
      <c r="F1009" s="149"/>
      <c r="G1009" s="112" t="s">
        <v>5485</v>
      </c>
      <c r="H1009" s="118" t="s">
        <v>5491</v>
      </c>
      <c r="I1009" s="121" t="s">
        <v>5486</v>
      </c>
    </row>
    <row r="1010" spans="1:9" ht="31.5" customHeight="1">
      <c r="A1010" s="117"/>
      <c r="B1010" s="115">
        <v>41092</v>
      </c>
      <c r="C1010" s="149"/>
      <c r="D1010" s="145" t="s">
        <v>3569</v>
      </c>
      <c r="E1010" s="146" t="s">
        <v>3570</v>
      </c>
      <c r="F1010" s="149"/>
      <c r="G1010" s="112" t="s">
        <v>4278</v>
      </c>
      <c r="H1010" s="118" t="s">
        <v>5490</v>
      </c>
      <c r="I1010" s="121" t="s">
        <v>5489</v>
      </c>
    </row>
    <row r="1011" spans="1:9" ht="31.5" customHeight="1">
      <c r="A1011" s="117"/>
      <c r="B1011" s="115">
        <v>41092</v>
      </c>
      <c r="C1011" s="149"/>
      <c r="D1011" s="153"/>
      <c r="E1011" s="149"/>
      <c r="F1011" s="154" t="s">
        <v>115</v>
      </c>
      <c r="G1011" s="112" t="s">
        <v>5482</v>
      </c>
      <c r="H1011" s="118" t="s">
        <v>5484</v>
      </c>
      <c r="I1011" s="121" t="s">
        <v>5483</v>
      </c>
    </row>
    <row r="1012" spans="1:9" ht="31.5" customHeight="1">
      <c r="A1012" s="117"/>
      <c r="B1012" s="115">
        <v>41085</v>
      </c>
      <c r="C1012" s="149"/>
      <c r="D1012" s="145" t="s">
        <v>3569</v>
      </c>
      <c r="E1012" s="149"/>
      <c r="F1012" s="149"/>
      <c r="G1012" s="112" t="s">
        <v>5464</v>
      </c>
      <c r="H1012" s="118" t="s">
        <v>5480</v>
      </c>
      <c r="I1012" s="121" t="s">
        <v>5481</v>
      </c>
    </row>
    <row r="1013" spans="1:9" ht="31.5" customHeight="1">
      <c r="A1013" s="117"/>
      <c r="B1013" s="115">
        <v>41081</v>
      </c>
      <c r="C1013" s="149"/>
      <c r="D1013" s="145" t="s">
        <v>3569</v>
      </c>
      <c r="E1013" s="149"/>
      <c r="F1013" s="149"/>
      <c r="G1013" s="112" t="s">
        <v>4278</v>
      </c>
      <c r="H1013" s="118" t="s">
        <v>5463</v>
      </c>
      <c r="I1013" s="121" t="s">
        <v>5462</v>
      </c>
    </row>
    <row r="1014" spans="1:9" ht="31.5" customHeight="1">
      <c r="A1014" s="117"/>
      <c r="B1014" s="115">
        <v>41078</v>
      </c>
      <c r="C1014" s="149"/>
      <c r="D1014" s="145" t="s">
        <v>3569</v>
      </c>
      <c r="E1014" s="149"/>
      <c r="F1014" s="149"/>
      <c r="G1014" s="112" t="s">
        <v>5086</v>
      </c>
      <c r="H1014" s="118" t="s">
        <v>5085</v>
      </c>
      <c r="I1014" s="121" t="s">
        <v>5087</v>
      </c>
    </row>
    <row r="1015" spans="1:9" ht="31.5" customHeight="1">
      <c r="A1015" s="117"/>
      <c r="B1015" s="115">
        <v>41073</v>
      </c>
      <c r="C1015" s="149"/>
      <c r="D1015" s="145" t="s">
        <v>3569</v>
      </c>
      <c r="E1015" s="146" t="s">
        <v>3570</v>
      </c>
      <c r="F1015" s="149"/>
      <c r="G1015" s="112" t="s">
        <v>4278</v>
      </c>
      <c r="H1015" s="118" t="s">
        <v>5083</v>
      </c>
      <c r="I1015" s="121" t="s">
        <v>5082</v>
      </c>
    </row>
    <row r="1016" spans="1:9" ht="31.5" customHeight="1">
      <c r="A1016" s="117"/>
      <c r="B1016" s="115">
        <v>41059</v>
      </c>
      <c r="C1016" s="149"/>
      <c r="D1016" s="145" t="s">
        <v>3569</v>
      </c>
      <c r="E1016" s="146" t="s">
        <v>3570</v>
      </c>
      <c r="F1016" s="149"/>
      <c r="G1016" s="112" t="s">
        <v>4792</v>
      </c>
      <c r="H1016" s="118" t="s">
        <v>5031</v>
      </c>
      <c r="I1016" s="121" t="s">
        <v>5030</v>
      </c>
    </row>
    <row r="1017" spans="1:9" ht="31.5" customHeight="1">
      <c r="A1017" s="117"/>
      <c r="B1017" s="115">
        <v>41057</v>
      </c>
      <c r="C1017" s="149"/>
      <c r="D1017" s="145" t="s">
        <v>3569</v>
      </c>
      <c r="E1017" s="149"/>
      <c r="F1017" s="149"/>
      <c r="G1017" s="112" t="s">
        <v>1755</v>
      </c>
      <c r="H1017" s="118" t="s">
        <v>5073</v>
      </c>
      <c r="I1017" s="121" t="s">
        <v>5077</v>
      </c>
    </row>
    <row r="1018" spans="1:9" ht="31.5" customHeight="1">
      <c r="A1018" s="117"/>
      <c r="B1018" s="115">
        <v>41053</v>
      </c>
      <c r="C1018" s="155"/>
      <c r="D1018" s="145" t="s">
        <v>3569</v>
      </c>
      <c r="E1018" s="146" t="s">
        <v>3570</v>
      </c>
      <c r="F1018" s="155"/>
      <c r="G1018" s="112" t="s">
        <v>4278</v>
      </c>
      <c r="H1018" s="118" t="s">
        <v>5079</v>
      </c>
      <c r="I1018" s="121" t="s">
        <v>5080</v>
      </c>
    </row>
    <row r="1019" spans="1:9" ht="31.5" customHeight="1">
      <c r="A1019" s="117"/>
      <c r="B1019" s="115">
        <v>41053</v>
      </c>
      <c r="C1019" s="149"/>
      <c r="D1019" s="145" t="s">
        <v>3569</v>
      </c>
      <c r="E1019" s="149"/>
      <c r="F1019" s="149"/>
      <c r="G1019" s="112" t="s">
        <v>5075</v>
      </c>
      <c r="H1019" s="118" t="s">
        <v>5074</v>
      </c>
      <c r="I1019" s="121" t="s">
        <v>5076</v>
      </c>
    </row>
    <row r="1020" spans="1:9" ht="31.5" customHeight="1">
      <c r="A1020" s="117"/>
      <c r="B1020" s="115">
        <v>41050</v>
      </c>
      <c r="C1020" s="169"/>
      <c r="D1020" s="153"/>
      <c r="E1020" s="149"/>
      <c r="F1020" s="168"/>
      <c r="G1020" s="112" t="s">
        <v>5069</v>
      </c>
      <c r="H1020" s="118" t="s">
        <v>5078</v>
      </c>
      <c r="I1020" s="121" t="s">
        <v>5070</v>
      </c>
    </row>
    <row r="1021" spans="1:9" ht="31.5" customHeight="1">
      <c r="A1021" s="117"/>
      <c r="B1021" s="115">
        <v>41040</v>
      </c>
      <c r="C1021" s="149"/>
      <c r="D1021" s="145" t="s">
        <v>3569</v>
      </c>
      <c r="E1021" s="146" t="s">
        <v>3570</v>
      </c>
      <c r="F1021" s="149"/>
      <c r="G1021" s="112" t="s">
        <v>1755</v>
      </c>
      <c r="H1021" s="118" t="s">
        <v>5028</v>
      </c>
      <c r="I1021" s="121" t="s">
        <v>5029</v>
      </c>
    </row>
    <row r="1022" spans="1:9" ht="31.5" customHeight="1">
      <c r="A1022" s="117"/>
      <c r="B1022" s="115">
        <v>41032</v>
      </c>
      <c r="C1022" s="149"/>
      <c r="D1022" s="145" t="s">
        <v>3569</v>
      </c>
      <c r="E1022" s="149"/>
      <c r="F1022" s="149"/>
      <c r="G1022" s="112" t="s">
        <v>5027</v>
      </c>
      <c r="H1022" s="118" t="s">
        <v>5013</v>
      </c>
      <c r="I1022" s="121" t="s">
        <v>5011</v>
      </c>
    </row>
    <row r="1023" spans="1:9" ht="31.5" customHeight="1">
      <c r="A1023" s="117"/>
      <c r="B1023" s="115">
        <v>41030</v>
      </c>
      <c r="C1023" s="149"/>
      <c r="D1023" s="145" t="s">
        <v>3569</v>
      </c>
      <c r="E1023" s="149"/>
      <c r="F1023" s="149"/>
      <c r="G1023" s="112" t="s">
        <v>4226</v>
      </c>
      <c r="H1023" s="118" t="s">
        <v>5012</v>
      </c>
      <c r="I1023" s="121" t="s">
        <v>5010</v>
      </c>
    </row>
    <row r="1024" spans="1:9" ht="31.5" customHeight="1">
      <c r="A1024" s="117"/>
      <c r="B1024" s="115">
        <v>41025</v>
      </c>
      <c r="C1024" s="149"/>
      <c r="D1024" s="145" t="s">
        <v>3569</v>
      </c>
      <c r="E1024" s="146" t="s">
        <v>3570</v>
      </c>
      <c r="F1024" s="149"/>
      <c r="G1024" s="112" t="s">
        <v>2676</v>
      </c>
      <c r="H1024" s="118" t="s">
        <v>5008</v>
      </c>
      <c r="I1024" s="121" t="s">
        <v>5007</v>
      </c>
    </row>
    <row r="1025" spans="1:9" ht="31.5" customHeight="1">
      <c r="A1025" s="117"/>
      <c r="B1025" s="115">
        <v>41025</v>
      </c>
      <c r="C1025" s="149"/>
      <c r="D1025" s="153"/>
      <c r="E1025" s="149"/>
      <c r="F1025" s="154" t="s">
        <v>115</v>
      </c>
      <c r="G1025" s="112" t="s">
        <v>4278</v>
      </c>
      <c r="H1025" s="118" t="s">
        <v>5009</v>
      </c>
      <c r="I1025" s="121" t="s">
        <v>5006</v>
      </c>
    </row>
    <row r="1026" spans="1:9" ht="31.5" customHeight="1">
      <c r="A1026" s="117"/>
      <c r="B1026" s="115">
        <v>41022</v>
      </c>
      <c r="C1026" s="149"/>
      <c r="D1026" s="145" t="s">
        <v>3569</v>
      </c>
      <c r="E1026" s="149"/>
      <c r="F1026" s="149"/>
      <c r="G1026" s="112" t="s">
        <v>2676</v>
      </c>
      <c r="H1026" s="118" t="s">
        <v>5005</v>
      </c>
      <c r="I1026" s="121" t="s">
        <v>4937</v>
      </c>
    </row>
    <row r="1027" spans="1:9" ht="31.5" customHeight="1">
      <c r="A1027" s="117"/>
      <c r="B1027" s="115">
        <v>41015</v>
      </c>
      <c r="C1027" s="149"/>
      <c r="D1027" s="145" t="s">
        <v>3569</v>
      </c>
      <c r="E1027" s="146" t="s">
        <v>3570</v>
      </c>
      <c r="F1027" s="149"/>
      <c r="G1027" s="112" t="s">
        <v>4278</v>
      </c>
      <c r="H1027" s="118" t="s">
        <v>5004</v>
      </c>
      <c r="I1027" s="121" t="s">
        <v>5003</v>
      </c>
    </row>
    <row r="1028" spans="1:9" ht="31.5" customHeight="1">
      <c r="A1028" s="117"/>
      <c r="B1028" s="115">
        <v>41012</v>
      </c>
      <c r="C1028" s="149"/>
      <c r="D1028" s="145" t="s">
        <v>3569</v>
      </c>
      <c r="E1028" s="149"/>
      <c r="F1028" s="149"/>
      <c r="G1028" s="112" t="s">
        <v>1755</v>
      </c>
      <c r="H1028" s="118" t="s">
        <v>5000</v>
      </c>
      <c r="I1028" s="121" t="s">
        <v>5001</v>
      </c>
    </row>
    <row r="1029" spans="1:9" ht="31.5" customHeight="1">
      <c r="A1029" s="117"/>
      <c r="B1029" s="115">
        <v>41011</v>
      </c>
      <c r="C1029" s="149"/>
      <c r="D1029" s="153"/>
      <c r="E1029" s="146" t="s">
        <v>3570</v>
      </c>
      <c r="F1029" s="149"/>
      <c r="G1029" s="112" t="s">
        <v>4974</v>
      </c>
      <c r="H1029" s="118" t="s">
        <v>5002</v>
      </c>
      <c r="I1029" s="121" t="s">
        <v>4973</v>
      </c>
    </row>
    <row r="1030" spans="1:9" ht="31.5" customHeight="1">
      <c r="B1030" s="115">
        <v>41003</v>
      </c>
      <c r="C1030" s="149"/>
      <c r="D1030" s="145" t="s">
        <v>3569</v>
      </c>
      <c r="E1030" s="149"/>
      <c r="F1030" s="149"/>
      <c r="G1030" s="112" t="s">
        <v>4278</v>
      </c>
      <c r="H1030" s="118" t="s">
        <v>4999</v>
      </c>
      <c r="I1030" s="121" t="s">
        <v>237</v>
      </c>
    </row>
    <row r="1031" spans="1:9" ht="31.5" customHeight="1">
      <c r="A1031" s="117"/>
      <c r="B1031" s="115">
        <v>41003</v>
      </c>
      <c r="C1031" s="149"/>
      <c r="D1031" s="145" t="s">
        <v>3569</v>
      </c>
      <c r="E1031" s="146" t="s">
        <v>3570</v>
      </c>
      <c r="F1031" s="149"/>
      <c r="G1031" s="112" t="s">
        <v>4226</v>
      </c>
      <c r="H1031" s="118" t="s">
        <v>4980</v>
      </c>
      <c r="I1031" s="121" t="s">
        <v>4979</v>
      </c>
    </row>
    <row r="1032" spans="1:9" ht="31.5" customHeight="1">
      <c r="A1032" s="117"/>
      <c r="B1032" s="115">
        <v>41001</v>
      </c>
      <c r="C1032" s="149"/>
      <c r="D1032" s="145" t="s">
        <v>3569</v>
      </c>
      <c r="E1032" s="149"/>
      <c r="F1032" s="149"/>
      <c r="G1032" s="112" t="s">
        <v>2676</v>
      </c>
      <c r="H1032" s="118" t="s">
        <v>4978</v>
      </c>
      <c r="I1032" s="121" t="s">
        <v>4649</v>
      </c>
    </row>
    <row r="1033" spans="1:9" ht="31.5" customHeight="1">
      <c r="A1033" s="117"/>
      <c r="B1033" s="115">
        <v>41001</v>
      </c>
      <c r="C1033" s="149"/>
      <c r="D1033" s="145" t="s">
        <v>3569</v>
      </c>
      <c r="E1033" s="149"/>
      <c r="F1033" s="149"/>
      <c r="G1033" s="112" t="s">
        <v>4977</v>
      </c>
      <c r="H1033" s="122" t="s">
        <v>4975</v>
      </c>
      <c r="I1033" s="121" t="s">
        <v>4976</v>
      </c>
    </row>
    <row r="1034" spans="1:9" ht="31.5" customHeight="1">
      <c r="B1034" s="115">
        <v>40996</v>
      </c>
      <c r="C1034" s="149"/>
      <c r="D1034" s="153"/>
      <c r="E1034" s="146" t="s">
        <v>3570</v>
      </c>
      <c r="F1034" s="149"/>
      <c r="G1034" s="112" t="s">
        <v>2676</v>
      </c>
      <c r="H1034" s="120" t="s">
        <v>4972</v>
      </c>
      <c r="I1034" s="121" t="s">
        <v>1902</v>
      </c>
    </row>
    <row r="1035" spans="1:9" ht="31.5" customHeight="1">
      <c r="B1035" s="115">
        <v>40991</v>
      </c>
      <c r="C1035" s="149"/>
      <c r="D1035" s="145" t="s">
        <v>3569</v>
      </c>
      <c r="E1035" s="146" t="s">
        <v>3570</v>
      </c>
      <c r="F1035" s="149"/>
      <c r="G1035" s="112" t="s">
        <v>1755</v>
      </c>
      <c r="H1035" s="118" t="s">
        <v>4971</v>
      </c>
      <c r="I1035" s="121" t="s">
        <v>4970</v>
      </c>
    </row>
    <row r="1036" spans="1:9" ht="31.5" customHeight="1">
      <c r="B1036" s="115">
        <v>40983</v>
      </c>
      <c r="C1036" s="149"/>
      <c r="D1036" s="145" t="s">
        <v>3569</v>
      </c>
      <c r="E1036" s="146" t="s">
        <v>3570</v>
      </c>
      <c r="F1036" s="149"/>
      <c r="G1036" s="112" t="s">
        <v>4278</v>
      </c>
      <c r="H1036" s="118" t="s">
        <v>4940</v>
      </c>
      <c r="I1036" s="121" t="s">
        <v>4939</v>
      </c>
    </row>
    <row r="1037" spans="1:9" ht="31.5" customHeight="1">
      <c r="B1037" s="115">
        <v>40980</v>
      </c>
      <c r="C1037" s="149"/>
      <c r="D1037" s="145" t="s">
        <v>3569</v>
      </c>
      <c r="E1037" s="146" t="s">
        <v>3570</v>
      </c>
      <c r="F1037" s="149"/>
      <c r="G1037" s="112" t="s">
        <v>2676</v>
      </c>
      <c r="H1037" s="118" t="s">
        <v>4938</v>
      </c>
      <c r="I1037" s="121" t="s">
        <v>4937</v>
      </c>
    </row>
    <row r="1038" spans="1:9" ht="31.5" customHeight="1">
      <c r="B1038" s="115">
        <v>40968</v>
      </c>
      <c r="C1038" s="149"/>
      <c r="D1038" s="145" t="s">
        <v>3569</v>
      </c>
      <c r="E1038" s="149"/>
      <c r="F1038" s="149"/>
      <c r="G1038" s="112" t="s">
        <v>1755</v>
      </c>
      <c r="H1038" s="118" t="s">
        <v>4935</v>
      </c>
      <c r="I1038" s="121" t="s">
        <v>4924</v>
      </c>
    </row>
    <row r="1039" spans="1:9" ht="31.5" customHeight="1">
      <c r="B1039" s="115">
        <v>40963</v>
      </c>
      <c r="C1039" s="149"/>
      <c r="D1039" s="145" t="s">
        <v>3569</v>
      </c>
      <c r="E1039" s="149"/>
      <c r="F1039" s="149"/>
      <c r="G1039" s="112" t="s">
        <v>4278</v>
      </c>
      <c r="H1039" s="118" t="s">
        <v>4936</v>
      </c>
      <c r="I1039" s="121" t="s">
        <v>2</v>
      </c>
    </row>
    <row r="1040" spans="1:9" ht="31.5" customHeight="1">
      <c r="B1040" s="115">
        <v>40960</v>
      </c>
      <c r="C1040" s="149"/>
      <c r="D1040" s="153"/>
      <c r="E1040" s="149"/>
      <c r="F1040" s="154" t="s">
        <v>115</v>
      </c>
      <c r="G1040" s="112" t="s">
        <v>4278</v>
      </c>
      <c r="H1040" s="118" t="s">
        <v>4923</v>
      </c>
      <c r="I1040" s="121" t="s">
        <v>4920</v>
      </c>
    </row>
    <row r="1041" spans="2:9" ht="31.5" customHeight="1">
      <c r="B1041" s="115">
        <v>40960</v>
      </c>
      <c r="C1041" s="149"/>
      <c r="D1041" s="145" t="s">
        <v>3569</v>
      </c>
      <c r="E1041" s="149"/>
      <c r="F1041" s="149"/>
      <c r="G1041" s="112" t="s">
        <v>4278</v>
      </c>
      <c r="H1041" s="118" t="s">
        <v>4922</v>
      </c>
      <c r="I1041" s="121" t="s">
        <v>4921</v>
      </c>
    </row>
    <row r="1042" spans="2:9" ht="31.5" customHeight="1">
      <c r="B1042" s="115">
        <v>40960</v>
      </c>
      <c r="C1042" s="149"/>
      <c r="D1042" s="145" t="s">
        <v>3569</v>
      </c>
      <c r="E1042" s="149"/>
      <c r="F1042" s="149"/>
      <c r="G1042" s="112" t="s">
        <v>4915</v>
      </c>
      <c r="H1042" s="118" t="s">
        <v>4919</v>
      </c>
      <c r="I1042" s="121" t="s">
        <v>4916</v>
      </c>
    </row>
    <row r="1043" spans="2:9" ht="31.5" customHeight="1">
      <c r="B1043" s="115">
        <v>40959</v>
      </c>
      <c r="C1043" s="149"/>
      <c r="D1043" s="145" t="s">
        <v>3569</v>
      </c>
      <c r="E1043" s="146" t="s">
        <v>3570</v>
      </c>
      <c r="F1043" s="149"/>
      <c r="G1043" s="112" t="s">
        <v>1755</v>
      </c>
      <c r="H1043" s="118" t="s">
        <v>4918</v>
      </c>
      <c r="I1043" s="121" t="s">
        <v>4917</v>
      </c>
    </row>
    <row r="1044" spans="2:9" ht="31.5" customHeight="1">
      <c r="B1044" s="115">
        <v>40938</v>
      </c>
      <c r="C1044" s="149"/>
      <c r="D1044" s="145" t="s">
        <v>3569</v>
      </c>
      <c r="E1044" s="149"/>
      <c r="F1044" s="149"/>
      <c r="G1044" s="112" t="s">
        <v>1755</v>
      </c>
      <c r="H1044" s="118" t="s">
        <v>4890</v>
      </c>
      <c r="I1044" s="121" t="s">
        <v>4882</v>
      </c>
    </row>
    <row r="1045" spans="2:9" ht="31.5" customHeight="1">
      <c r="B1045" s="115">
        <v>40934</v>
      </c>
      <c r="C1045" s="149"/>
      <c r="D1045" s="145" t="s">
        <v>3569</v>
      </c>
      <c r="E1045" s="149"/>
      <c r="F1045" s="149"/>
      <c r="G1045" s="112" t="s">
        <v>2676</v>
      </c>
      <c r="H1045" s="118" t="s">
        <v>4893</v>
      </c>
      <c r="I1045" s="121" t="s">
        <v>4892</v>
      </c>
    </row>
    <row r="1046" spans="2:9" ht="31.5" customHeight="1">
      <c r="B1046" s="115">
        <v>40926</v>
      </c>
      <c r="C1046" s="149"/>
      <c r="D1046" s="145" t="s">
        <v>3569</v>
      </c>
      <c r="E1046" s="149"/>
      <c r="F1046" s="149"/>
      <c r="G1046" s="112" t="s">
        <v>4226</v>
      </c>
      <c r="H1046" s="118" t="s">
        <v>4880</v>
      </c>
      <c r="I1046" s="121" t="s">
        <v>4879</v>
      </c>
    </row>
    <row r="1047" spans="2:9" ht="31.5" customHeight="1">
      <c r="B1047" s="115">
        <v>40921</v>
      </c>
      <c r="C1047" s="149"/>
      <c r="D1047" s="145" t="s">
        <v>3569</v>
      </c>
      <c r="E1047" s="149"/>
      <c r="F1047" s="149"/>
      <c r="G1047" s="112" t="s">
        <v>4278</v>
      </c>
      <c r="H1047" s="118" t="s">
        <v>4877</v>
      </c>
      <c r="I1047" s="121" t="s">
        <v>4876</v>
      </c>
    </row>
    <row r="1048" spans="2:9" ht="31.5" customHeight="1">
      <c r="B1048" s="115">
        <v>40920</v>
      </c>
      <c r="C1048" s="149"/>
      <c r="D1048" s="145" t="s">
        <v>3569</v>
      </c>
      <c r="E1048" s="146" t="s">
        <v>3570</v>
      </c>
      <c r="F1048" s="149"/>
      <c r="G1048" s="112" t="s">
        <v>2676</v>
      </c>
      <c r="H1048" s="118" t="s">
        <v>4875</v>
      </c>
      <c r="I1048" s="121" t="s">
        <v>4874</v>
      </c>
    </row>
    <row r="1049" spans="2:9" ht="31.5" customHeight="1">
      <c r="B1049" s="115">
        <v>40911</v>
      </c>
      <c r="C1049" s="149"/>
      <c r="D1049" s="145" t="s">
        <v>3569</v>
      </c>
      <c r="E1049" s="149"/>
      <c r="F1049" s="149"/>
      <c r="G1049" s="112" t="s">
        <v>4278</v>
      </c>
      <c r="H1049" s="118" t="s">
        <v>4872</v>
      </c>
      <c r="I1049" s="121" t="s">
        <v>4871</v>
      </c>
    </row>
    <row r="1050" spans="2:9" ht="31.5" customHeight="1">
      <c r="B1050" s="115">
        <v>40911</v>
      </c>
      <c r="C1050" s="149"/>
      <c r="D1050" s="145" t="s">
        <v>3569</v>
      </c>
      <c r="E1050" s="146" t="s">
        <v>3570</v>
      </c>
      <c r="F1050" s="149"/>
      <c r="G1050" s="112" t="s">
        <v>2676</v>
      </c>
      <c r="H1050" s="118" t="s">
        <v>4870</v>
      </c>
      <c r="I1050" s="121" t="s">
        <v>4657</v>
      </c>
    </row>
    <row r="1051" spans="2:9" ht="31.5" customHeight="1">
      <c r="B1051" s="115">
        <v>40911</v>
      </c>
      <c r="C1051" s="149"/>
      <c r="D1051" s="145" t="s">
        <v>3569</v>
      </c>
      <c r="E1051" s="146" t="s">
        <v>3570</v>
      </c>
      <c r="F1051" s="149"/>
      <c r="G1051" s="112" t="s">
        <v>4226</v>
      </c>
      <c r="H1051" s="118" t="s">
        <v>4869</v>
      </c>
      <c r="I1051" s="121" t="s">
        <v>4866</v>
      </c>
    </row>
    <row r="1052" spans="2:9" ht="31.5" customHeight="1">
      <c r="B1052" s="115">
        <v>40907</v>
      </c>
      <c r="C1052" s="149"/>
      <c r="D1052" s="145" t="s">
        <v>3569</v>
      </c>
      <c r="E1052" s="149"/>
      <c r="F1052" s="149"/>
      <c r="G1052" s="112" t="s">
        <v>4792</v>
      </c>
      <c r="H1052" s="118" t="s">
        <v>4867</v>
      </c>
      <c r="I1052" s="121" t="s">
        <v>4868</v>
      </c>
    </row>
    <row r="1053" spans="2:9" ht="31.5" customHeight="1">
      <c r="B1053" s="115">
        <v>40904</v>
      </c>
      <c r="C1053" s="149"/>
      <c r="D1053" s="145" t="s">
        <v>3569</v>
      </c>
      <c r="E1053" s="146" t="s">
        <v>3570</v>
      </c>
      <c r="F1053" s="149"/>
      <c r="G1053" s="112" t="s">
        <v>4278</v>
      </c>
      <c r="H1053" s="118" t="s">
        <v>4862</v>
      </c>
      <c r="I1053" s="121" t="s">
        <v>4859</v>
      </c>
    </row>
    <row r="1054" spans="2:9" ht="31.5" customHeight="1">
      <c r="B1054" s="115">
        <v>40904</v>
      </c>
      <c r="C1054" s="149"/>
      <c r="D1054" s="145" t="s">
        <v>3569</v>
      </c>
      <c r="E1054" s="149"/>
      <c r="F1054" s="149"/>
      <c r="G1054" s="112" t="s">
        <v>2676</v>
      </c>
      <c r="H1054" s="118" t="s">
        <v>4861</v>
      </c>
      <c r="I1054" s="121" t="s">
        <v>4860</v>
      </c>
    </row>
    <row r="1055" spans="2:9" ht="31.5" customHeight="1">
      <c r="B1055" s="115">
        <v>40896</v>
      </c>
      <c r="C1055" s="149"/>
      <c r="D1055" s="145" t="s">
        <v>3569</v>
      </c>
      <c r="E1055" s="149"/>
      <c r="F1055" s="149"/>
      <c r="G1055" s="112" t="s">
        <v>4810</v>
      </c>
      <c r="H1055" s="118" t="s">
        <v>4813</v>
      </c>
      <c r="I1055" s="121" t="s">
        <v>4811</v>
      </c>
    </row>
    <row r="1056" spans="2:9" ht="31.5" customHeight="1">
      <c r="B1056" s="115">
        <v>40893</v>
      </c>
      <c r="C1056" s="149"/>
      <c r="D1056" s="145" t="s">
        <v>3569</v>
      </c>
      <c r="E1056" s="149"/>
      <c r="F1056" s="149"/>
      <c r="G1056" s="112" t="s">
        <v>4792</v>
      </c>
      <c r="H1056" s="118" t="s">
        <v>4812</v>
      </c>
      <c r="I1056" s="121" t="s">
        <v>4809</v>
      </c>
    </row>
    <row r="1057" spans="2:9" ht="31.5" customHeight="1">
      <c r="B1057" s="115">
        <v>40878</v>
      </c>
      <c r="C1057" s="149"/>
      <c r="D1057" s="145" t="s">
        <v>3569</v>
      </c>
      <c r="E1057" s="149"/>
      <c r="F1057" s="149"/>
      <c r="G1057" s="112" t="s">
        <v>4792</v>
      </c>
      <c r="H1057" s="118" t="s">
        <v>4791</v>
      </c>
      <c r="I1057" s="121" t="s">
        <v>4790</v>
      </c>
    </row>
    <row r="1058" spans="2:9" ht="31.5" customHeight="1">
      <c r="B1058" s="115">
        <v>40878</v>
      </c>
      <c r="C1058" s="149"/>
      <c r="D1058" s="145" t="s">
        <v>3569</v>
      </c>
      <c r="E1058" s="149"/>
      <c r="F1058" s="149"/>
      <c r="G1058" s="112" t="s">
        <v>4278</v>
      </c>
      <c r="H1058" s="118" t="s">
        <v>4808</v>
      </c>
      <c r="I1058" s="121" t="s">
        <v>4807</v>
      </c>
    </row>
    <row r="1059" spans="2:9" ht="31.5" customHeight="1">
      <c r="B1059" s="115">
        <v>40877</v>
      </c>
      <c r="C1059" s="149"/>
      <c r="D1059" s="145" t="s">
        <v>3569</v>
      </c>
      <c r="E1059" s="149"/>
      <c r="F1059" s="149"/>
      <c r="G1059" s="112" t="s">
        <v>4793</v>
      </c>
      <c r="H1059" s="118" t="s">
        <v>4805</v>
      </c>
      <c r="I1059" s="121" t="s">
        <v>4795</v>
      </c>
    </row>
    <row r="1060" spans="2:9" ht="31.5" customHeight="1">
      <c r="B1060" s="115">
        <v>40877</v>
      </c>
      <c r="C1060" s="149"/>
      <c r="D1060" s="145" t="s">
        <v>3569</v>
      </c>
      <c r="E1060" s="149"/>
      <c r="F1060" s="149"/>
      <c r="G1060" s="112" t="s">
        <v>1755</v>
      </c>
      <c r="H1060" s="118" t="s">
        <v>4804</v>
      </c>
      <c r="I1060" s="121" t="s">
        <v>4794</v>
      </c>
    </row>
    <row r="1061" spans="2:9" ht="31.5" customHeight="1">
      <c r="B1061" s="115">
        <v>40877</v>
      </c>
      <c r="C1061" s="149"/>
      <c r="D1061" s="156"/>
      <c r="E1061" s="146" t="s">
        <v>3570</v>
      </c>
      <c r="F1061" s="149"/>
      <c r="G1061" s="112" t="s">
        <v>4781</v>
      </c>
      <c r="H1061" s="118" t="s">
        <v>4783</v>
      </c>
      <c r="I1061" s="121" t="s">
        <v>4782</v>
      </c>
    </row>
    <row r="1062" spans="2:9" ht="31.5" customHeight="1">
      <c r="B1062" s="115">
        <v>40875</v>
      </c>
      <c r="C1062" s="149"/>
      <c r="D1062" s="145" t="s">
        <v>3569</v>
      </c>
      <c r="E1062" s="149"/>
      <c r="F1062" s="149"/>
      <c r="G1062" s="112" t="s">
        <v>2676</v>
      </c>
      <c r="H1062" s="118" t="s">
        <v>4806</v>
      </c>
      <c r="I1062" s="121" t="s">
        <v>3986</v>
      </c>
    </row>
    <row r="1063" spans="2:9" ht="31.5" customHeight="1">
      <c r="B1063" s="115">
        <v>40858</v>
      </c>
      <c r="C1063" s="149"/>
      <c r="D1063" s="145" t="s">
        <v>3569</v>
      </c>
      <c r="E1063" s="146" t="s">
        <v>3570</v>
      </c>
      <c r="F1063" s="149"/>
      <c r="G1063" s="112" t="s">
        <v>2676</v>
      </c>
      <c r="H1063" s="118" t="s">
        <v>4789</v>
      </c>
      <c r="I1063" s="121" t="s">
        <v>1524</v>
      </c>
    </row>
    <row r="1064" spans="2:9" ht="31.5" customHeight="1">
      <c r="B1064" s="115">
        <v>40858</v>
      </c>
      <c r="C1064" s="149"/>
      <c r="D1064" s="145" t="s">
        <v>3569</v>
      </c>
      <c r="E1064" s="149"/>
      <c r="F1064" s="149"/>
      <c r="G1064" s="112" t="s">
        <v>4780</v>
      </c>
      <c r="H1064" s="118" t="s">
        <v>4788</v>
      </c>
      <c r="I1064" s="121" t="s">
        <v>4779</v>
      </c>
    </row>
    <row r="1065" spans="2:9" ht="31.5" customHeight="1">
      <c r="B1065" s="115">
        <v>40849</v>
      </c>
      <c r="C1065" s="149"/>
      <c r="D1065" s="145" t="s">
        <v>3569</v>
      </c>
      <c r="E1065" s="149"/>
      <c r="F1065" s="149"/>
      <c r="G1065" s="112" t="s">
        <v>1755</v>
      </c>
      <c r="H1065" s="118" t="s">
        <v>4778</v>
      </c>
      <c r="I1065" s="121" t="s">
        <v>4774</v>
      </c>
    </row>
    <row r="1066" spans="2:9" ht="31.5" customHeight="1">
      <c r="B1066" s="115">
        <v>40843</v>
      </c>
      <c r="C1066" s="149"/>
      <c r="D1066" s="145" t="s">
        <v>3569</v>
      </c>
      <c r="E1066" s="149"/>
      <c r="F1066" s="149"/>
      <c r="G1066" s="112" t="s">
        <v>4278</v>
      </c>
      <c r="H1066" s="118" t="s">
        <v>4777</v>
      </c>
      <c r="I1066" s="121" t="s">
        <v>4773</v>
      </c>
    </row>
    <row r="1067" spans="2:9" ht="31.5" customHeight="1">
      <c r="B1067" s="115">
        <v>40842</v>
      </c>
      <c r="C1067" s="149"/>
      <c r="D1067" s="145" t="s">
        <v>3569</v>
      </c>
      <c r="E1067" s="149"/>
      <c r="F1067" s="149"/>
      <c r="G1067" s="112" t="s">
        <v>4771</v>
      </c>
      <c r="H1067" s="118" t="s">
        <v>4772</v>
      </c>
      <c r="I1067" s="121" t="s">
        <v>4766</v>
      </c>
    </row>
    <row r="1068" spans="2:9" ht="31.5" customHeight="1">
      <c r="B1068" s="115">
        <v>40835</v>
      </c>
      <c r="C1068" s="149"/>
      <c r="D1068" s="145" t="s">
        <v>3569</v>
      </c>
      <c r="E1068" s="149"/>
      <c r="F1068" s="149"/>
      <c r="G1068" s="112" t="s">
        <v>4278</v>
      </c>
      <c r="H1068" s="118" t="s">
        <v>4765</v>
      </c>
      <c r="I1068" s="121" t="s">
        <v>4764</v>
      </c>
    </row>
    <row r="1069" spans="2:9" ht="31.5" customHeight="1">
      <c r="B1069" s="115">
        <v>40830</v>
      </c>
      <c r="C1069" s="149"/>
      <c r="D1069" s="145" t="s">
        <v>3569</v>
      </c>
      <c r="E1069" s="149"/>
      <c r="F1069" s="149"/>
      <c r="G1069" s="112" t="s">
        <v>4278</v>
      </c>
      <c r="H1069" s="118" t="s">
        <v>4762</v>
      </c>
      <c r="I1069" s="121" t="s">
        <v>4760</v>
      </c>
    </row>
    <row r="1070" spans="2:9" ht="31.5" customHeight="1">
      <c r="B1070" s="115">
        <v>40830</v>
      </c>
      <c r="C1070" s="149"/>
      <c r="D1070" s="145" t="s">
        <v>3569</v>
      </c>
      <c r="E1070" s="149"/>
      <c r="F1070" s="149"/>
      <c r="G1070" s="112" t="s">
        <v>4278</v>
      </c>
      <c r="H1070" s="118" t="s">
        <v>4763</v>
      </c>
      <c r="I1070" s="121" t="s">
        <v>4761</v>
      </c>
    </row>
    <row r="1071" spans="2:9" ht="31.5" customHeight="1">
      <c r="B1071" s="115">
        <v>40828</v>
      </c>
      <c r="C1071" s="149"/>
      <c r="D1071" s="145" t="s">
        <v>3569</v>
      </c>
      <c r="E1071" s="146" t="s">
        <v>3570</v>
      </c>
      <c r="F1071" s="149"/>
      <c r="G1071" s="112" t="s">
        <v>1755</v>
      </c>
      <c r="H1071" s="118" t="s">
        <v>4748</v>
      </c>
      <c r="I1071" s="121" t="s">
        <v>4735</v>
      </c>
    </row>
    <row r="1072" spans="2:9" ht="31.5" customHeight="1">
      <c r="B1072" s="115">
        <v>40826</v>
      </c>
      <c r="C1072" s="149"/>
      <c r="D1072" s="145" t="s">
        <v>3569</v>
      </c>
      <c r="E1072" s="149"/>
      <c r="F1072" s="149"/>
      <c r="G1072" s="112" t="s">
        <v>1755</v>
      </c>
      <c r="H1072" s="118" t="s">
        <v>4749</v>
      </c>
      <c r="I1072" s="121" t="s">
        <v>4747</v>
      </c>
    </row>
    <row r="1073" spans="2:9" ht="31.5" customHeight="1">
      <c r="B1073" s="115">
        <v>40826</v>
      </c>
      <c r="C1073" s="149"/>
      <c r="D1073" s="145" t="s">
        <v>3569</v>
      </c>
      <c r="E1073" s="149"/>
      <c r="F1073" s="149"/>
      <c r="G1073" s="112" t="s">
        <v>2676</v>
      </c>
      <c r="H1073" s="118" t="s">
        <v>4750</v>
      </c>
      <c r="I1073" s="121" t="s">
        <v>4746</v>
      </c>
    </row>
    <row r="1074" spans="2:9" ht="31.5" customHeight="1">
      <c r="B1074" s="115">
        <v>40820</v>
      </c>
      <c r="C1074" s="149"/>
      <c r="D1074" s="145" t="s">
        <v>3569</v>
      </c>
      <c r="E1074" s="146" t="s">
        <v>3570</v>
      </c>
      <c r="F1074" s="149"/>
      <c r="G1074" s="112" t="s">
        <v>4278</v>
      </c>
      <c r="H1074" s="118" t="s">
        <v>4745</v>
      </c>
      <c r="I1074" s="121" t="s">
        <v>4744</v>
      </c>
    </row>
    <row r="1075" spans="2:9" ht="31.5" customHeight="1">
      <c r="B1075" s="115">
        <v>40819</v>
      </c>
      <c r="C1075" s="149"/>
      <c r="D1075" s="156"/>
      <c r="E1075" s="149"/>
      <c r="F1075" s="154" t="s">
        <v>115</v>
      </c>
      <c r="G1075" s="112" t="s">
        <v>4756</v>
      </c>
      <c r="H1075" s="118" t="s">
        <v>4755</v>
      </c>
      <c r="I1075" s="121" t="s">
        <v>4757</v>
      </c>
    </row>
    <row r="1076" spans="2:9" ht="31.5" customHeight="1">
      <c r="B1076" s="115">
        <v>40819</v>
      </c>
      <c r="C1076" s="149"/>
      <c r="D1076" s="145" t="s">
        <v>3569</v>
      </c>
      <c r="E1076" s="146" t="s">
        <v>3570</v>
      </c>
      <c r="F1076" s="149"/>
      <c r="G1076" s="112" t="s">
        <v>4226</v>
      </c>
      <c r="H1076" s="118" t="s">
        <v>4743</v>
      </c>
      <c r="I1076" s="121" t="s">
        <v>4742</v>
      </c>
    </row>
    <row r="1077" spans="2:9" ht="31.5" customHeight="1">
      <c r="B1077" s="115">
        <v>40814</v>
      </c>
      <c r="C1077" s="149"/>
      <c r="D1077" s="145" t="s">
        <v>3569</v>
      </c>
      <c r="E1077" s="149"/>
      <c r="F1077" s="149"/>
      <c r="G1077" s="112" t="s">
        <v>1755</v>
      </c>
      <c r="H1077" s="118" t="s">
        <v>4728</v>
      </c>
      <c r="I1077" s="121" t="s">
        <v>4727</v>
      </c>
    </row>
    <row r="1078" spans="2:9" ht="31.5" customHeight="1">
      <c r="B1078" s="115">
        <v>40806</v>
      </c>
      <c r="C1078" s="149"/>
      <c r="D1078" s="145" t="s">
        <v>3569</v>
      </c>
      <c r="E1078" s="149"/>
      <c r="F1078" s="149"/>
      <c r="G1078" s="112" t="s">
        <v>4226</v>
      </c>
      <c r="H1078" s="118" t="s">
        <v>4726</v>
      </c>
      <c r="I1078" s="121" t="s">
        <v>4724</v>
      </c>
    </row>
    <row r="1079" spans="2:9" ht="31.5" customHeight="1">
      <c r="B1079" s="115">
        <v>40798</v>
      </c>
      <c r="C1079" s="149"/>
      <c r="D1079" s="156"/>
      <c r="E1079" s="149"/>
      <c r="F1079" s="154" t="s">
        <v>115</v>
      </c>
      <c r="G1079" s="112" t="s">
        <v>4690</v>
      </c>
      <c r="H1079" s="118" t="s">
        <v>4692</v>
      </c>
      <c r="I1079" s="121" t="s">
        <v>4693</v>
      </c>
    </row>
    <row r="1080" spans="2:9" ht="31.5" customHeight="1">
      <c r="B1080" s="115">
        <v>40792</v>
      </c>
      <c r="C1080" s="149"/>
      <c r="D1080" s="145" t="s">
        <v>3569</v>
      </c>
      <c r="E1080" s="149"/>
      <c r="F1080" s="141"/>
      <c r="G1080" s="112" t="s">
        <v>4278</v>
      </c>
      <c r="H1080" s="118" t="s">
        <v>4670</v>
      </c>
      <c r="I1080" s="121" t="s">
        <v>4669</v>
      </c>
    </row>
    <row r="1081" spans="2:9" ht="31.5" customHeight="1">
      <c r="B1081" s="115">
        <v>40787</v>
      </c>
      <c r="C1081" s="152"/>
      <c r="D1081" s="145" t="s">
        <v>3569</v>
      </c>
      <c r="E1081" s="149"/>
      <c r="F1081" s="607"/>
      <c r="G1081" s="112" t="s">
        <v>4278</v>
      </c>
      <c r="H1081" s="118" t="s">
        <v>4668</v>
      </c>
      <c r="I1081" s="121" t="s">
        <v>4667</v>
      </c>
    </row>
    <row r="1082" spans="2:9" ht="31.5" customHeight="1">
      <c r="B1082" s="115">
        <v>40786</v>
      </c>
      <c r="C1082" s="152"/>
      <c r="D1082" s="145" t="s">
        <v>3569</v>
      </c>
      <c r="E1082" s="149"/>
      <c r="F1082" s="607"/>
      <c r="G1082" s="112" t="s">
        <v>4278</v>
      </c>
      <c r="H1082" s="118" t="s">
        <v>4664</v>
      </c>
      <c r="I1082" s="121" t="s">
        <v>4663</v>
      </c>
    </row>
    <row r="1083" spans="2:9" ht="31.5" customHeight="1">
      <c r="B1083" s="115">
        <v>40781</v>
      </c>
      <c r="C1083" s="152"/>
      <c r="D1083" s="156"/>
      <c r="E1083" s="149"/>
      <c r="F1083" s="157" t="s">
        <v>115</v>
      </c>
      <c r="G1083" s="112" t="s">
        <v>4662</v>
      </c>
      <c r="H1083" s="118" t="s">
        <v>4660</v>
      </c>
      <c r="I1083" s="121" t="s">
        <v>4661</v>
      </c>
    </row>
    <row r="1084" spans="2:9" ht="31.5" customHeight="1">
      <c r="B1084" s="115">
        <v>40781</v>
      </c>
      <c r="C1084" s="149"/>
      <c r="D1084" s="145" t="s">
        <v>3569</v>
      </c>
      <c r="E1084" s="149"/>
      <c r="F1084" s="141"/>
      <c r="G1084" s="112" t="s">
        <v>1755</v>
      </c>
      <c r="H1084" s="118" t="s">
        <v>4659</v>
      </c>
      <c r="I1084" s="121" t="s">
        <v>4655</v>
      </c>
    </row>
    <row r="1085" spans="2:9" ht="31.5" customHeight="1">
      <c r="B1085" s="115">
        <v>40779</v>
      </c>
      <c r="C1085" s="152"/>
      <c r="D1085" s="145" t="s">
        <v>3569</v>
      </c>
      <c r="E1085" s="146" t="s">
        <v>3570</v>
      </c>
      <c r="F1085" s="607"/>
      <c r="G1085" s="112" t="s">
        <v>4652</v>
      </c>
      <c r="H1085" s="118" t="s">
        <v>4654</v>
      </c>
      <c r="I1085" s="121" t="s">
        <v>4653</v>
      </c>
    </row>
    <row r="1086" spans="2:9" ht="31.5" customHeight="1">
      <c r="B1086" s="115">
        <v>40763</v>
      </c>
      <c r="C1086" s="152"/>
      <c r="D1086" s="145" t="s">
        <v>3569</v>
      </c>
      <c r="E1086" s="141"/>
      <c r="F1086" s="607"/>
      <c r="G1086" s="112" t="s">
        <v>4278</v>
      </c>
      <c r="H1086" s="118" t="s">
        <v>4665</v>
      </c>
      <c r="I1086" s="121" t="s">
        <v>4666</v>
      </c>
    </row>
    <row r="1087" spans="2:9" ht="31.5" customHeight="1">
      <c r="B1087" s="115">
        <v>40763</v>
      </c>
      <c r="C1087" s="152"/>
      <c r="D1087" s="145" t="s">
        <v>3569</v>
      </c>
      <c r="E1087" s="146" t="s">
        <v>3570</v>
      </c>
      <c r="F1087" s="607"/>
      <c r="G1087" s="112" t="s">
        <v>1755</v>
      </c>
      <c r="H1087" s="118" t="s">
        <v>4646</v>
      </c>
      <c r="I1087" s="121" t="s">
        <v>4645</v>
      </c>
    </row>
    <row r="1088" spans="2:9" ht="31.5" customHeight="1">
      <c r="B1088" s="115">
        <v>40763</v>
      </c>
      <c r="C1088" s="152"/>
      <c r="D1088" s="156"/>
      <c r="E1088" s="146" t="s">
        <v>3570</v>
      </c>
      <c r="F1088" s="607"/>
      <c r="G1088" s="112" t="s">
        <v>4644</v>
      </c>
      <c r="H1088" s="118" t="s">
        <v>4641</v>
      </c>
      <c r="I1088" s="121" t="s">
        <v>4642</v>
      </c>
    </row>
    <row r="1089" spans="2:9" ht="31.5" customHeight="1">
      <c r="B1089" s="115">
        <v>40760</v>
      </c>
      <c r="C1089" s="152"/>
      <c r="D1089" s="145" t="s">
        <v>3569</v>
      </c>
      <c r="E1089" s="146" t="s">
        <v>3570</v>
      </c>
      <c r="F1089" s="607"/>
      <c r="G1089" s="112" t="s">
        <v>2676</v>
      </c>
      <c r="H1089" s="118" t="s">
        <v>4651</v>
      </c>
      <c r="I1089" s="121" t="s">
        <v>962</v>
      </c>
    </row>
    <row r="1090" spans="2:9" ht="31.5" customHeight="1">
      <c r="B1090" s="115">
        <v>40758</v>
      </c>
      <c r="C1090" s="152"/>
      <c r="D1090" s="145" t="s">
        <v>3569</v>
      </c>
      <c r="E1090" s="146" t="s">
        <v>3570</v>
      </c>
      <c r="F1090" s="607"/>
      <c r="G1090" s="112" t="s">
        <v>4226</v>
      </c>
      <c r="H1090" s="118" t="s">
        <v>4640</v>
      </c>
      <c r="I1090" s="121" t="s">
        <v>4639</v>
      </c>
    </row>
    <row r="1091" spans="2:9" ht="31.5" customHeight="1">
      <c r="B1091" s="115">
        <v>40750</v>
      </c>
      <c r="C1091" s="152"/>
      <c r="D1091" s="145" t="s">
        <v>3569</v>
      </c>
      <c r="E1091" s="149"/>
      <c r="F1091" s="607"/>
      <c r="G1091" s="112" t="s">
        <v>4278</v>
      </c>
      <c r="H1091" s="118" t="s">
        <v>4637</v>
      </c>
      <c r="I1091" s="121" t="s">
        <v>4638</v>
      </c>
    </row>
    <row r="1092" spans="2:9" ht="31.5" customHeight="1">
      <c r="B1092" s="115">
        <v>40750</v>
      </c>
      <c r="C1092" s="152"/>
      <c r="D1092" s="145" t="s">
        <v>3569</v>
      </c>
      <c r="E1092" s="149"/>
      <c r="F1092" s="607"/>
      <c r="G1092" s="112" t="s">
        <v>4278</v>
      </c>
      <c r="H1092" s="118" t="s">
        <v>4636</v>
      </c>
      <c r="I1092" s="121" t="s">
        <v>4635</v>
      </c>
    </row>
    <row r="1093" spans="2:9" ht="31.5" customHeight="1">
      <c r="B1093" s="115">
        <v>40749</v>
      </c>
      <c r="C1093" s="152"/>
      <c r="D1093" s="156"/>
      <c r="E1093" s="149"/>
      <c r="F1093" s="157" t="s">
        <v>115</v>
      </c>
      <c r="G1093" s="112" t="s">
        <v>4632</v>
      </c>
      <c r="H1093" s="118" t="s">
        <v>4631</v>
      </c>
      <c r="I1093" s="121" t="s">
        <v>4630</v>
      </c>
    </row>
    <row r="1094" spans="2:9" ht="31.5" customHeight="1">
      <c r="B1094" s="115">
        <v>40742</v>
      </c>
      <c r="C1094" s="149"/>
      <c r="D1094" s="145" t="s">
        <v>3569</v>
      </c>
      <c r="E1094" s="149"/>
      <c r="F1094" s="141"/>
      <c r="G1094" s="112" t="s">
        <v>4226</v>
      </c>
      <c r="H1094" s="118" t="s">
        <v>4626</v>
      </c>
      <c r="I1094" s="121" t="s">
        <v>4625</v>
      </c>
    </row>
    <row r="1095" spans="2:9" ht="31.5" customHeight="1">
      <c r="B1095" s="115">
        <v>40742</v>
      </c>
      <c r="C1095" s="152"/>
      <c r="D1095" s="145" t="s">
        <v>3569</v>
      </c>
      <c r="E1095" s="146" t="s">
        <v>3570</v>
      </c>
      <c r="F1095" s="607"/>
      <c r="G1095" s="112" t="s">
        <v>1755</v>
      </c>
      <c r="H1095" s="118" t="s">
        <v>4607</v>
      </c>
      <c r="I1095" s="121" t="s">
        <v>4605</v>
      </c>
    </row>
    <row r="1096" spans="2:9" ht="31.5" customHeight="1">
      <c r="B1096" s="115">
        <v>40742</v>
      </c>
      <c r="C1096" s="152"/>
      <c r="D1096" s="156"/>
      <c r="E1096" s="146" t="s">
        <v>3570</v>
      </c>
      <c r="F1096" s="607"/>
      <c r="G1096" s="112" t="s">
        <v>4603</v>
      </c>
      <c r="H1096" s="118" t="s">
        <v>4606</v>
      </c>
      <c r="I1096" s="121" t="s">
        <v>4604</v>
      </c>
    </row>
    <row r="1097" spans="2:9" ht="31.5" customHeight="1">
      <c r="B1097" s="115">
        <v>40742</v>
      </c>
      <c r="C1097" s="152"/>
      <c r="D1097" s="156"/>
      <c r="E1097" s="146" t="s">
        <v>3570</v>
      </c>
      <c r="F1097" s="607"/>
      <c r="G1097" s="112" t="s">
        <v>4618</v>
      </c>
      <c r="H1097" s="118" t="s">
        <v>4620</v>
      </c>
      <c r="I1097" s="121" t="s">
        <v>4619</v>
      </c>
    </row>
    <row r="1098" spans="2:9" ht="31.5" customHeight="1">
      <c r="B1098" s="115">
        <v>40739</v>
      </c>
      <c r="C1098" s="152"/>
      <c r="D1098" s="145" t="s">
        <v>3569</v>
      </c>
      <c r="E1098" s="149"/>
      <c r="F1098" s="607"/>
      <c r="G1098" s="112" t="s">
        <v>4278</v>
      </c>
      <c r="H1098" s="118" t="s">
        <v>4624</v>
      </c>
      <c r="I1098" s="121" t="s">
        <v>4623</v>
      </c>
    </row>
    <row r="1099" spans="2:9" ht="31.5" customHeight="1">
      <c r="B1099" s="115">
        <v>40736</v>
      </c>
      <c r="C1099" s="152"/>
      <c r="D1099" s="145" t="s">
        <v>3569</v>
      </c>
      <c r="E1099" s="149"/>
      <c r="F1099" s="607"/>
      <c r="G1099" s="112" t="s">
        <v>4278</v>
      </c>
      <c r="H1099" s="118" t="s">
        <v>4602</v>
      </c>
      <c r="I1099" s="121" t="s">
        <v>4621</v>
      </c>
    </row>
    <row r="1100" spans="2:9" ht="31.5" customHeight="1">
      <c r="B1100" s="115">
        <v>40735</v>
      </c>
      <c r="C1100" s="152"/>
      <c r="D1100" s="145" t="s">
        <v>3569</v>
      </c>
      <c r="E1100" s="149"/>
      <c r="F1100" s="607"/>
      <c r="G1100" s="112" t="s">
        <v>4278</v>
      </c>
      <c r="H1100" s="118" t="s">
        <v>4601</v>
      </c>
      <c r="I1100" s="121" t="s">
        <v>4600</v>
      </c>
    </row>
    <row r="1101" spans="2:9" ht="31.5" customHeight="1">
      <c r="B1101" s="115">
        <v>40729</v>
      </c>
      <c r="C1101" s="152"/>
      <c r="D1101" s="145" t="s">
        <v>3569</v>
      </c>
      <c r="E1101" s="146" t="s">
        <v>3570</v>
      </c>
      <c r="F1101" s="607"/>
      <c r="G1101" s="112" t="s">
        <v>446</v>
      </c>
      <c r="H1101" s="118" t="s">
        <v>4599</v>
      </c>
      <c r="I1101" s="121" t="s">
        <v>4598</v>
      </c>
    </row>
    <row r="1102" spans="2:9" ht="31.5" customHeight="1">
      <c r="B1102" s="115">
        <v>40723</v>
      </c>
      <c r="C1102" s="152"/>
      <c r="D1102" s="145" t="s">
        <v>3569</v>
      </c>
      <c r="E1102" s="146" t="s">
        <v>3570</v>
      </c>
      <c r="F1102" s="607"/>
      <c r="G1102" s="112" t="s">
        <v>4614</v>
      </c>
      <c r="H1102" s="118" t="s">
        <v>4622</v>
      </c>
      <c r="I1102" s="121" t="s">
        <v>4593</v>
      </c>
    </row>
    <row r="1103" spans="2:9" ht="31.5" customHeight="1">
      <c r="B1103" s="115">
        <v>40722</v>
      </c>
      <c r="C1103" s="152"/>
      <c r="D1103" s="145" t="s">
        <v>3569</v>
      </c>
      <c r="E1103" s="146" t="s">
        <v>3570</v>
      </c>
      <c r="F1103" s="607"/>
      <c r="G1103" s="112" t="s">
        <v>4278</v>
      </c>
      <c r="H1103" s="118" t="s">
        <v>4595</v>
      </c>
      <c r="I1103" s="121" t="s">
        <v>4596</v>
      </c>
    </row>
    <row r="1104" spans="2:9" ht="31.5" customHeight="1">
      <c r="B1104" s="115">
        <v>40721</v>
      </c>
      <c r="C1104" s="152"/>
      <c r="D1104" s="145" t="s">
        <v>3569</v>
      </c>
      <c r="E1104" s="149"/>
      <c r="F1104" s="607"/>
      <c r="G1104" s="112" t="s">
        <v>4278</v>
      </c>
      <c r="H1104" s="118" t="s">
        <v>4591</v>
      </c>
      <c r="I1104" s="121" t="s">
        <v>4590</v>
      </c>
    </row>
    <row r="1105" spans="2:9" ht="31.5" customHeight="1">
      <c r="B1105" s="115">
        <v>40717</v>
      </c>
      <c r="C1105" s="152"/>
      <c r="D1105" s="145" t="s">
        <v>3569</v>
      </c>
      <c r="E1105" s="149"/>
      <c r="F1105" s="607"/>
      <c r="G1105" s="112" t="s">
        <v>446</v>
      </c>
      <c r="H1105" s="118" t="s">
        <v>4589</v>
      </c>
      <c r="I1105" s="121" t="s">
        <v>4588</v>
      </c>
    </row>
    <row r="1106" spans="2:9" ht="31.5" customHeight="1">
      <c r="B1106" s="115">
        <v>40716</v>
      </c>
      <c r="C1106" s="152"/>
      <c r="D1106" s="156"/>
      <c r="E1106" s="146" t="s">
        <v>3570</v>
      </c>
      <c r="F1106" s="607"/>
      <c r="G1106" s="112" t="s">
        <v>4579</v>
      </c>
      <c r="H1106" s="118" t="s">
        <v>4576</v>
      </c>
      <c r="I1106" s="121" t="s">
        <v>4577</v>
      </c>
    </row>
    <row r="1107" spans="2:9" ht="31.5" customHeight="1">
      <c r="B1107" s="115">
        <v>40715</v>
      </c>
      <c r="C1107" s="152"/>
      <c r="D1107" s="145" t="s">
        <v>3569</v>
      </c>
      <c r="E1107" s="146" t="s">
        <v>3570</v>
      </c>
      <c r="F1107" s="607"/>
      <c r="G1107" s="112" t="s">
        <v>4643</v>
      </c>
      <c r="H1107" s="118" t="s">
        <v>4574</v>
      </c>
      <c r="I1107" s="121" t="s">
        <v>4578</v>
      </c>
    </row>
    <row r="1108" spans="2:9" ht="31.5" customHeight="1">
      <c r="B1108" s="115">
        <v>40710</v>
      </c>
      <c r="C1108" s="152"/>
      <c r="D1108" s="145" t="s">
        <v>3569</v>
      </c>
      <c r="E1108" s="146" t="s">
        <v>3570</v>
      </c>
      <c r="F1108" s="607"/>
      <c r="G1108" s="112" t="s">
        <v>1755</v>
      </c>
      <c r="H1108" s="118" t="s">
        <v>4571</v>
      </c>
      <c r="I1108" s="121" t="s">
        <v>4570</v>
      </c>
    </row>
    <row r="1109" spans="2:9" ht="31.5" customHeight="1">
      <c r="B1109" s="115">
        <v>40710</v>
      </c>
      <c r="C1109" s="152"/>
      <c r="D1109" s="145" t="s">
        <v>3569</v>
      </c>
      <c r="E1109" s="146" t="s">
        <v>3570</v>
      </c>
      <c r="F1109" s="607"/>
      <c r="G1109" s="112" t="s">
        <v>2676</v>
      </c>
      <c r="H1109" s="118" t="s">
        <v>4580</v>
      </c>
      <c r="I1109" s="121" t="s">
        <v>4584</v>
      </c>
    </row>
    <row r="1110" spans="2:9" ht="31.5" customHeight="1">
      <c r="B1110" s="115">
        <v>40707</v>
      </c>
      <c r="C1110" s="152"/>
      <c r="D1110" s="145" t="s">
        <v>3569</v>
      </c>
      <c r="E1110" s="149"/>
      <c r="F1110" s="607"/>
      <c r="G1110" s="112" t="s">
        <v>1756</v>
      </c>
      <c r="H1110" s="118" t="s">
        <v>4575</v>
      </c>
      <c r="I1110" s="121" t="s">
        <v>4615</v>
      </c>
    </row>
    <row r="1111" spans="2:9" ht="31.5" customHeight="1">
      <c r="B1111" s="115">
        <v>40697</v>
      </c>
      <c r="C1111" s="152"/>
      <c r="D1111" s="145" t="s">
        <v>3569</v>
      </c>
      <c r="E1111" s="146" t="s">
        <v>3570</v>
      </c>
      <c r="F1111" s="607"/>
      <c r="G1111" s="112" t="s">
        <v>2676</v>
      </c>
      <c r="H1111" s="118" t="s">
        <v>4582</v>
      </c>
      <c r="I1111" s="121" t="s">
        <v>4585</v>
      </c>
    </row>
    <row r="1112" spans="2:9" ht="31.5" customHeight="1">
      <c r="B1112" s="115">
        <v>40696</v>
      </c>
      <c r="C1112" s="152"/>
      <c r="D1112" s="145" t="s">
        <v>3569</v>
      </c>
      <c r="E1112" s="146" t="s">
        <v>3570</v>
      </c>
      <c r="F1112" s="607"/>
      <c r="G1112" s="112" t="s">
        <v>2676</v>
      </c>
      <c r="H1112" s="118" t="s">
        <v>4581</v>
      </c>
      <c r="I1112" s="121" t="s">
        <v>4586</v>
      </c>
    </row>
    <row r="1113" spans="2:9" ht="31.5" customHeight="1">
      <c r="B1113" s="115">
        <v>40687</v>
      </c>
      <c r="C1113" s="152"/>
      <c r="D1113" s="145" t="s">
        <v>3569</v>
      </c>
      <c r="E1113" s="146" t="s">
        <v>3570</v>
      </c>
      <c r="F1113" s="607"/>
      <c r="G1113" s="112" t="s">
        <v>4528</v>
      </c>
      <c r="H1113" s="118" t="s">
        <v>4553</v>
      </c>
      <c r="I1113" s="121" t="s">
        <v>4529</v>
      </c>
    </row>
    <row r="1114" spans="2:9" ht="31.5" customHeight="1">
      <c r="B1114" s="115">
        <v>40681</v>
      </c>
      <c r="C1114" s="159"/>
      <c r="D1114" s="145" t="s">
        <v>3569</v>
      </c>
      <c r="E1114" s="146" t="s">
        <v>3570</v>
      </c>
      <c r="F1114" s="158"/>
      <c r="G1114" s="112" t="s">
        <v>1755</v>
      </c>
      <c r="H1114" s="122" t="s">
        <v>4532</v>
      </c>
      <c r="I1114" s="121" t="s">
        <v>4114</v>
      </c>
    </row>
    <row r="1115" spans="2:9" ht="31.5" customHeight="1">
      <c r="B1115" s="115">
        <v>40676</v>
      </c>
      <c r="C1115" s="159"/>
      <c r="D1115" s="145" t="s">
        <v>3569</v>
      </c>
      <c r="E1115" s="160"/>
      <c r="F1115" s="158"/>
      <c r="G1115" s="112" t="s">
        <v>1755</v>
      </c>
      <c r="H1115" s="122" t="s">
        <v>4530</v>
      </c>
      <c r="I1115" s="121" t="s">
        <v>4616</v>
      </c>
    </row>
    <row r="1116" spans="2:9" ht="31.5" customHeight="1">
      <c r="B1116" s="115">
        <v>40669</v>
      </c>
      <c r="C1116" s="159"/>
      <c r="D1116" s="145" t="s">
        <v>3569</v>
      </c>
      <c r="E1116" s="146" t="s">
        <v>3570</v>
      </c>
      <c r="F1116" s="158"/>
      <c r="G1116" s="112" t="s">
        <v>4278</v>
      </c>
      <c r="H1116" s="122" t="s">
        <v>4540</v>
      </c>
      <c r="I1116" s="121" t="s">
        <v>4539</v>
      </c>
    </row>
    <row r="1117" spans="2:9" ht="31.5" customHeight="1">
      <c r="B1117" s="115">
        <v>40669</v>
      </c>
      <c r="C1117" s="159"/>
      <c r="D1117" s="145" t="s">
        <v>3569</v>
      </c>
      <c r="E1117" s="146" t="s">
        <v>3570</v>
      </c>
      <c r="F1117" s="158"/>
      <c r="G1117" s="112" t="s">
        <v>4278</v>
      </c>
      <c r="H1117" s="122" t="s">
        <v>4531</v>
      </c>
      <c r="I1117" s="121" t="s">
        <v>4527</v>
      </c>
    </row>
    <row r="1118" spans="2:9" ht="31.5" customHeight="1">
      <c r="B1118" s="115">
        <v>40659</v>
      </c>
      <c r="C1118" s="159"/>
      <c r="D1118" s="145" t="s">
        <v>3569</v>
      </c>
      <c r="E1118" s="161"/>
      <c r="F1118" s="158"/>
      <c r="G1118" s="112" t="s">
        <v>4278</v>
      </c>
      <c r="H1118" s="122" t="s">
        <v>4583</v>
      </c>
      <c r="I1118" s="121" t="s">
        <v>4587</v>
      </c>
    </row>
    <row r="1119" spans="2:9" ht="31.5" customHeight="1">
      <c r="B1119" s="115">
        <v>40638</v>
      </c>
      <c r="C1119" s="159"/>
      <c r="D1119" s="162"/>
      <c r="E1119" s="146" t="s">
        <v>3570</v>
      </c>
      <c r="F1119" s="158"/>
      <c r="G1119" s="112" t="s">
        <v>4470</v>
      </c>
      <c r="H1119" s="122" t="s">
        <v>4472</v>
      </c>
      <c r="I1119" s="121" t="s">
        <v>4471</v>
      </c>
    </row>
    <row r="1120" spans="2:9" ht="31.5" customHeight="1">
      <c r="B1120" s="115">
        <v>40638</v>
      </c>
      <c r="C1120" s="159"/>
      <c r="D1120" s="158"/>
      <c r="E1120" s="146" t="s">
        <v>3570</v>
      </c>
      <c r="F1120" s="158"/>
      <c r="G1120" s="112" t="s">
        <v>4469</v>
      </c>
      <c r="H1120" s="122" t="s">
        <v>4480</v>
      </c>
      <c r="I1120" s="121" t="s">
        <v>1041</v>
      </c>
    </row>
    <row r="1121" spans="2:9" ht="31.5" customHeight="1">
      <c r="B1121" s="115">
        <v>40637</v>
      </c>
      <c r="C1121" s="159"/>
      <c r="D1121" s="145" t="s">
        <v>3569</v>
      </c>
      <c r="E1121" s="160"/>
      <c r="F1121" s="158"/>
      <c r="G1121" s="112" t="s">
        <v>446</v>
      </c>
      <c r="H1121" s="122" t="s">
        <v>4481</v>
      </c>
      <c r="I1121" s="121" t="s">
        <v>3564</v>
      </c>
    </row>
    <row r="1122" spans="2:9" ht="31.5" customHeight="1">
      <c r="B1122" s="115">
        <v>40634</v>
      </c>
      <c r="C1122" s="159"/>
      <c r="D1122" s="145" t="s">
        <v>3569</v>
      </c>
      <c r="E1122" s="158"/>
      <c r="F1122" s="158"/>
      <c r="G1122" s="112" t="s">
        <v>4482</v>
      </c>
      <c r="H1122" s="122" t="s">
        <v>4486</v>
      </c>
      <c r="I1122" s="121" t="s">
        <v>4485</v>
      </c>
    </row>
    <row r="1123" spans="2:9" ht="31.5" customHeight="1">
      <c r="B1123" s="115">
        <v>40633</v>
      </c>
      <c r="C1123" s="159"/>
      <c r="D1123" s="145" t="s">
        <v>3569</v>
      </c>
      <c r="E1123" s="158"/>
      <c r="F1123" s="158"/>
      <c r="G1123" s="112" t="s">
        <v>4482</v>
      </c>
      <c r="H1123" s="122" t="s">
        <v>4492</v>
      </c>
      <c r="I1123" s="121" t="s">
        <v>694</v>
      </c>
    </row>
    <row r="1124" spans="2:9" ht="31.5" customHeight="1">
      <c r="B1124" s="115">
        <v>40633</v>
      </c>
      <c r="C1124" s="159"/>
      <c r="D1124" s="145" t="s">
        <v>3569</v>
      </c>
      <c r="E1124" s="158"/>
      <c r="F1124" s="158"/>
      <c r="G1124" s="112" t="s">
        <v>446</v>
      </c>
      <c r="H1124" s="122" t="s">
        <v>4465</v>
      </c>
      <c r="I1124" s="121" t="s">
        <v>4466</v>
      </c>
    </row>
    <row r="1125" spans="2:9" ht="31.5" customHeight="1">
      <c r="B1125" s="115">
        <v>40632</v>
      </c>
      <c r="C1125" s="159"/>
      <c r="D1125" s="145" t="s">
        <v>3569</v>
      </c>
      <c r="E1125" s="158"/>
      <c r="F1125" s="158"/>
      <c r="G1125" s="112" t="s">
        <v>4278</v>
      </c>
      <c r="H1125" s="122" t="s">
        <v>4467</v>
      </c>
      <c r="I1125" s="121" t="s">
        <v>4468</v>
      </c>
    </row>
    <row r="1126" spans="2:9" ht="31.5" customHeight="1">
      <c r="B1126" s="115">
        <v>40631</v>
      </c>
      <c r="C1126" s="159"/>
      <c r="D1126" s="162"/>
      <c r="E1126" s="146" t="s">
        <v>3570</v>
      </c>
      <c r="F1126" s="158"/>
      <c r="G1126" s="112" t="s">
        <v>4478</v>
      </c>
      <c r="H1126" s="122" t="s">
        <v>4476</v>
      </c>
      <c r="I1126" s="121" t="s">
        <v>4477</v>
      </c>
    </row>
    <row r="1127" spans="2:9" ht="31.5" customHeight="1">
      <c r="B1127" s="115">
        <v>40627</v>
      </c>
      <c r="C1127" s="159"/>
      <c r="D1127" s="145" t="s">
        <v>3569</v>
      </c>
      <c r="E1127" s="160"/>
      <c r="F1127" s="158"/>
      <c r="G1127" s="112" t="s">
        <v>4482</v>
      </c>
      <c r="H1127" s="122" t="s">
        <v>4491</v>
      </c>
      <c r="I1127" s="121" t="s">
        <v>4490</v>
      </c>
    </row>
    <row r="1128" spans="2:9" ht="31.5" customHeight="1">
      <c r="B1128" s="115">
        <v>40611</v>
      </c>
      <c r="C1128" s="159"/>
      <c r="D1128" s="145" t="s">
        <v>3569</v>
      </c>
      <c r="E1128" s="158"/>
      <c r="F1128" s="158"/>
      <c r="G1128" s="112" t="s">
        <v>446</v>
      </c>
      <c r="H1128" s="122" t="s">
        <v>4455</v>
      </c>
      <c r="I1128" s="121" t="s">
        <v>4456</v>
      </c>
    </row>
    <row r="1129" spans="2:9" ht="31.5" customHeight="1">
      <c r="B1129" s="115">
        <v>40611</v>
      </c>
      <c r="C1129" s="159"/>
      <c r="D1129" s="145" t="s">
        <v>3569</v>
      </c>
      <c r="E1129" s="146" t="s">
        <v>3570</v>
      </c>
      <c r="F1129" s="158"/>
      <c r="G1129" s="112" t="s">
        <v>1755</v>
      </c>
      <c r="H1129" s="122" t="s">
        <v>4452</v>
      </c>
      <c r="I1129" s="121" t="s">
        <v>4114</v>
      </c>
    </row>
    <row r="1130" spans="2:9" ht="31.5" customHeight="1">
      <c r="B1130" s="115">
        <v>40595</v>
      </c>
      <c r="C1130" s="159"/>
      <c r="D1130" s="145" t="s">
        <v>3569</v>
      </c>
      <c r="E1130" s="160"/>
      <c r="F1130" s="158"/>
      <c r="G1130" s="112" t="s">
        <v>1755</v>
      </c>
      <c r="H1130" s="122" t="s">
        <v>4372</v>
      </c>
      <c r="I1130" s="121" t="s">
        <v>4370</v>
      </c>
    </row>
    <row r="1131" spans="2:9" ht="31.5" customHeight="1">
      <c r="B1131" s="115">
        <v>40590</v>
      </c>
      <c r="C1131" s="159"/>
      <c r="D1131" s="145" t="s">
        <v>3569</v>
      </c>
      <c r="E1131" s="158"/>
      <c r="F1131" s="158"/>
      <c r="G1131" s="112" t="s">
        <v>1755</v>
      </c>
      <c r="H1131" s="122" t="s">
        <v>4375</v>
      </c>
      <c r="I1131" s="121" t="s">
        <v>4114</v>
      </c>
    </row>
    <row r="1132" spans="2:9" ht="31.5" customHeight="1">
      <c r="B1132" s="115">
        <v>40576</v>
      </c>
      <c r="C1132" s="159"/>
      <c r="D1132" s="145" t="s">
        <v>3569</v>
      </c>
      <c r="E1132" s="146" t="s">
        <v>3570</v>
      </c>
      <c r="F1132" s="158"/>
      <c r="G1132" s="112" t="s">
        <v>1755</v>
      </c>
      <c r="H1132" s="122" t="s">
        <v>4353</v>
      </c>
      <c r="I1132" s="121" t="s">
        <v>4354</v>
      </c>
    </row>
    <row r="1133" spans="2:9" ht="31.5" customHeight="1">
      <c r="B1133" s="115">
        <v>40575</v>
      </c>
      <c r="C1133" s="159"/>
      <c r="D1133" s="145" t="s">
        <v>3569</v>
      </c>
      <c r="E1133" s="160"/>
      <c r="F1133" s="158"/>
      <c r="G1133" s="112" t="s">
        <v>4278</v>
      </c>
      <c r="H1133" s="122" t="s">
        <v>4365</v>
      </c>
      <c r="I1133" s="121" t="s">
        <v>4468</v>
      </c>
    </row>
    <row r="1134" spans="2:9" ht="31.5" customHeight="1">
      <c r="B1134" s="115">
        <v>40575</v>
      </c>
      <c r="C1134" s="159"/>
      <c r="D1134" s="145" t="s">
        <v>3569</v>
      </c>
      <c r="E1134" s="158"/>
      <c r="F1134" s="158"/>
      <c r="G1134" s="112" t="s">
        <v>4348</v>
      </c>
      <c r="H1134" s="122" t="s">
        <v>4364</v>
      </c>
      <c r="I1134" s="121" t="s">
        <v>3177</v>
      </c>
    </row>
    <row r="1135" spans="2:9" ht="31.5" customHeight="1">
      <c r="B1135" s="115">
        <v>40574</v>
      </c>
      <c r="C1135" s="159"/>
      <c r="D1135" s="145" t="s">
        <v>3569</v>
      </c>
      <c r="E1135" s="146" t="s">
        <v>3570</v>
      </c>
      <c r="F1135" s="158"/>
      <c r="G1135" s="112" t="s">
        <v>4461</v>
      </c>
      <c r="H1135" s="122" t="s">
        <v>4460</v>
      </c>
      <c r="I1135" s="121" t="s">
        <v>4462</v>
      </c>
    </row>
    <row r="1136" spans="2:9" ht="31.5" customHeight="1">
      <c r="B1136" s="115">
        <v>40574</v>
      </c>
      <c r="C1136" s="159"/>
      <c r="D1136" s="145" t="s">
        <v>3569</v>
      </c>
      <c r="E1136" s="160"/>
      <c r="F1136" s="158"/>
      <c r="G1136" s="112" t="s">
        <v>4278</v>
      </c>
      <c r="H1136" s="122" t="s">
        <v>4352</v>
      </c>
      <c r="I1136" s="121" t="s">
        <v>4463</v>
      </c>
    </row>
    <row r="1137" spans="2:9" ht="31.5" customHeight="1">
      <c r="B1137" s="115">
        <v>40574</v>
      </c>
      <c r="C1137" s="159"/>
      <c r="D1137" s="145" t="s">
        <v>3569</v>
      </c>
      <c r="E1137" s="146" t="s">
        <v>3570</v>
      </c>
      <c r="F1137" s="158"/>
      <c r="G1137" s="112" t="s">
        <v>1755</v>
      </c>
      <c r="H1137" s="122" t="s">
        <v>4336</v>
      </c>
      <c r="I1137" s="121" t="s">
        <v>4337</v>
      </c>
    </row>
    <row r="1138" spans="2:9" ht="31.5" customHeight="1">
      <c r="B1138" s="115">
        <v>40570</v>
      </c>
      <c r="C1138" s="159"/>
      <c r="D1138" s="145" t="s">
        <v>3569</v>
      </c>
      <c r="E1138" s="160"/>
      <c r="F1138" s="158"/>
      <c r="G1138" s="112" t="s">
        <v>4226</v>
      </c>
      <c r="H1138" s="122" t="s">
        <v>4339</v>
      </c>
      <c r="I1138" s="121" t="s">
        <v>4338</v>
      </c>
    </row>
    <row r="1139" spans="2:9" ht="31.5" customHeight="1">
      <c r="B1139" s="115">
        <v>40568</v>
      </c>
      <c r="C1139" s="159"/>
      <c r="D1139" s="145" t="s">
        <v>3569</v>
      </c>
      <c r="E1139" s="146" t="s">
        <v>3570</v>
      </c>
      <c r="F1139" s="158"/>
      <c r="G1139" s="112" t="s">
        <v>4368</v>
      </c>
      <c r="H1139" s="122" t="s">
        <v>4367</v>
      </c>
      <c r="I1139" s="121" t="s">
        <v>4319</v>
      </c>
    </row>
    <row r="1140" spans="2:9" ht="31.5" customHeight="1">
      <c r="B1140" s="115">
        <v>40564</v>
      </c>
      <c r="C1140" s="159"/>
      <c r="D1140" s="145" t="s">
        <v>3569</v>
      </c>
      <c r="E1140" s="146" t="s">
        <v>3570</v>
      </c>
      <c r="F1140" s="158"/>
      <c r="G1140" s="112" t="s">
        <v>4278</v>
      </c>
      <c r="H1140" s="122" t="s">
        <v>4315</v>
      </c>
      <c r="I1140" s="121" t="s">
        <v>4316</v>
      </c>
    </row>
    <row r="1141" spans="2:9" ht="31.5" customHeight="1">
      <c r="B1141" s="115">
        <v>40564</v>
      </c>
      <c r="C1141" s="159"/>
      <c r="D1141" s="145" t="s">
        <v>3569</v>
      </c>
      <c r="E1141" s="146" t="s">
        <v>3570</v>
      </c>
      <c r="F1141" s="158"/>
      <c r="G1141" s="112" t="s">
        <v>4309</v>
      </c>
      <c r="H1141" s="122" t="s">
        <v>4308</v>
      </c>
      <c r="I1141" s="121" t="s">
        <v>4310</v>
      </c>
    </row>
    <row r="1142" spans="2:9" ht="31.5" customHeight="1">
      <c r="B1142" s="115">
        <v>40560</v>
      </c>
      <c r="C1142" s="159"/>
      <c r="D1142" s="145" t="s">
        <v>3569</v>
      </c>
      <c r="E1142" s="146" t="s">
        <v>3570</v>
      </c>
      <c r="F1142" s="158"/>
      <c r="G1142" s="112" t="s">
        <v>4278</v>
      </c>
      <c r="H1142" s="122" t="s">
        <v>4317</v>
      </c>
      <c r="I1142" s="121" t="s">
        <v>3290</v>
      </c>
    </row>
    <row r="1143" spans="2:9" ht="31.5" customHeight="1">
      <c r="B1143" s="115">
        <v>40560</v>
      </c>
      <c r="C1143" s="159"/>
      <c r="D1143" s="145" t="s">
        <v>3569</v>
      </c>
      <c r="E1143" s="160"/>
      <c r="F1143" s="158"/>
      <c r="G1143" s="112" t="s">
        <v>964</v>
      </c>
      <c r="H1143" s="122" t="s">
        <v>4299</v>
      </c>
      <c r="I1143" s="121" t="s">
        <v>4300</v>
      </c>
    </row>
    <row r="1144" spans="2:9" ht="31.5" customHeight="1">
      <c r="B1144" s="115">
        <v>40560</v>
      </c>
      <c r="C1144" s="159"/>
      <c r="D1144" s="162"/>
      <c r="E1144" s="146" t="s">
        <v>3570</v>
      </c>
      <c r="F1144" s="158"/>
      <c r="G1144" s="112" t="s">
        <v>4303</v>
      </c>
      <c r="H1144" s="122" t="s">
        <v>4304</v>
      </c>
      <c r="I1144" s="121" t="s">
        <v>4305</v>
      </c>
    </row>
    <row r="1145" spans="2:9" ht="31.5" customHeight="1">
      <c r="B1145" s="115">
        <v>40553</v>
      </c>
      <c r="C1145" s="159"/>
      <c r="D1145" s="145" t="s">
        <v>3569</v>
      </c>
      <c r="E1145" s="160"/>
      <c r="F1145" s="158"/>
      <c r="G1145" s="112" t="s">
        <v>4482</v>
      </c>
      <c r="H1145" s="122" t="s">
        <v>4484</v>
      </c>
      <c r="I1145" s="121" t="s">
        <v>4483</v>
      </c>
    </row>
    <row r="1146" spans="2:9" ht="31.5" customHeight="1">
      <c r="B1146" s="115">
        <v>40553</v>
      </c>
      <c r="C1146" s="159"/>
      <c r="D1146" s="145" t="s">
        <v>3569</v>
      </c>
      <c r="E1146" s="158"/>
      <c r="F1146" s="158"/>
      <c r="G1146" s="112" t="s">
        <v>4617</v>
      </c>
      <c r="H1146" s="122" t="s">
        <v>4288</v>
      </c>
      <c r="I1146" s="121" t="s">
        <v>4038</v>
      </c>
    </row>
    <row r="1147" spans="2:9" ht="31.5" customHeight="1">
      <c r="B1147" s="115">
        <v>40553</v>
      </c>
      <c r="C1147" s="152"/>
      <c r="D1147" s="156"/>
      <c r="E1147" s="158"/>
      <c r="F1147" s="157" t="s">
        <v>115</v>
      </c>
      <c r="G1147" s="112" t="s">
        <v>4342</v>
      </c>
      <c r="H1147" s="122" t="s">
        <v>4294</v>
      </c>
      <c r="I1147" s="121" t="s">
        <v>4343</v>
      </c>
    </row>
    <row r="1148" spans="2:9" ht="31.5" customHeight="1">
      <c r="B1148" s="115">
        <v>40550</v>
      </c>
      <c r="C1148" s="161"/>
      <c r="D1148" s="145" t="s">
        <v>3569</v>
      </c>
      <c r="E1148" s="160"/>
      <c r="F1148" s="160"/>
      <c r="G1148" s="112" t="s">
        <v>4293</v>
      </c>
      <c r="H1148" s="122" t="s">
        <v>4294</v>
      </c>
      <c r="I1148" s="121" t="s">
        <v>1037</v>
      </c>
    </row>
    <row r="1149" spans="2:9" ht="31.5" customHeight="1">
      <c r="B1149" s="115">
        <v>40549</v>
      </c>
      <c r="C1149" s="164"/>
      <c r="D1149" s="145" t="s">
        <v>3569</v>
      </c>
      <c r="E1149" s="158"/>
      <c r="F1149" s="163"/>
      <c r="G1149" s="112" t="s">
        <v>446</v>
      </c>
      <c r="H1149" s="122" t="s">
        <v>4285</v>
      </c>
      <c r="I1149" s="121" t="s">
        <v>813</v>
      </c>
    </row>
    <row r="1150" spans="2:9" ht="31.5" customHeight="1">
      <c r="B1150" s="115">
        <v>40548</v>
      </c>
      <c r="C1150" s="159"/>
      <c r="D1150" s="145" t="s">
        <v>3569</v>
      </c>
      <c r="E1150" s="158"/>
      <c r="F1150" s="158"/>
      <c r="G1150" s="112" t="s">
        <v>4226</v>
      </c>
      <c r="H1150" s="122" t="s">
        <v>4291</v>
      </c>
      <c r="I1150" s="121" t="s">
        <v>4292</v>
      </c>
    </row>
    <row r="1151" spans="2:9" ht="31.5" customHeight="1">
      <c r="B1151" s="115">
        <v>40546</v>
      </c>
      <c r="C1151" s="159"/>
      <c r="D1151" s="145" t="s">
        <v>3569</v>
      </c>
      <c r="E1151" s="146" t="s">
        <v>3570</v>
      </c>
      <c r="F1151" s="158"/>
      <c r="G1151" s="112" t="s">
        <v>4487</v>
      </c>
      <c r="H1151" s="122" t="s">
        <v>4488</v>
      </c>
      <c r="I1151" s="121" t="s">
        <v>4489</v>
      </c>
    </row>
    <row r="1152" spans="2:9" ht="31.5" customHeight="1">
      <c r="B1152" s="115">
        <v>40546</v>
      </c>
      <c r="C1152" s="159"/>
      <c r="D1152" s="145" t="s">
        <v>3569</v>
      </c>
      <c r="E1152" s="146" t="s">
        <v>3570</v>
      </c>
      <c r="F1152" s="158"/>
      <c r="G1152" s="112" t="s">
        <v>4295</v>
      </c>
      <c r="H1152" s="122" t="s">
        <v>4296</v>
      </c>
      <c r="I1152" s="121" t="s">
        <v>1570</v>
      </c>
    </row>
    <row r="1153" spans="2:9" ht="31.5" customHeight="1">
      <c r="B1153" s="115">
        <v>40546</v>
      </c>
      <c r="C1153" s="159"/>
      <c r="D1153" s="145" t="s">
        <v>3569</v>
      </c>
      <c r="E1153" s="160"/>
      <c r="F1153" s="158"/>
      <c r="G1153" s="112" t="s">
        <v>4349</v>
      </c>
      <c r="H1153" s="122" t="s">
        <v>4297</v>
      </c>
      <c r="I1153" s="121" t="s">
        <v>3435</v>
      </c>
    </row>
    <row r="1154" spans="2:9" ht="31.5" customHeight="1">
      <c r="B1154" s="115">
        <v>40515</v>
      </c>
      <c r="C1154" s="159"/>
      <c r="D1154" s="145" t="s">
        <v>3569</v>
      </c>
      <c r="E1154" s="146" t="s">
        <v>3570</v>
      </c>
      <c r="F1154" s="158"/>
      <c r="G1154" s="112" t="s">
        <v>4226</v>
      </c>
      <c r="H1154" s="122" t="s">
        <v>1130</v>
      </c>
      <c r="I1154" s="121" t="s">
        <v>1131</v>
      </c>
    </row>
    <row r="1155" spans="2:9" ht="31.5" customHeight="1">
      <c r="B1155" s="115">
        <v>40513</v>
      </c>
      <c r="C1155" s="159"/>
      <c r="D1155" s="162"/>
      <c r="E1155" s="146" t="s">
        <v>3570</v>
      </c>
      <c r="F1155" s="158"/>
      <c r="G1155" s="112" t="s">
        <v>964</v>
      </c>
      <c r="H1155" s="122" t="s">
        <v>68</v>
      </c>
      <c r="I1155" s="121" t="s">
        <v>60</v>
      </c>
    </row>
    <row r="1156" spans="2:9" ht="31.5" customHeight="1">
      <c r="B1156" s="115">
        <v>40513</v>
      </c>
      <c r="C1156" s="152"/>
      <c r="D1156" s="158"/>
      <c r="E1156" s="160"/>
      <c r="F1156" s="157" t="s">
        <v>115</v>
      </c>
      <c r="G1156" s="112" t="s">
        <v>116</v>
      </c>
      <c r="H1156" s="122" t="s">
        <v>58</v>
      </c>
      <c r="I1156" s="121" t="s">
        <v>59</v>
      </c>
    </row>
    <row r="1157" spans="2:9" ht="31.5" customHeight="1">
      <c r="B1157" s="115">
        <v>40513</v>
      </c>
      <c r="C1157" s="161"/>
      <c r="D1157" s="145" t="s">
        <v>3569</v>
      </c>
      <c r="E1157" s="158"/>
      <c r="F1157" s="160"/>
      <c r="G1157" s="112" t="s">
        <v>4349</v>
      </c>
      <c r="H1157" s="122" t="s">
        <v>1129</v>
      </c>
      <c r="I1157" s="121" t="s">
        <v>3178</v>
      </c>
    </row>
    <row r="1158" spans="2:9" ht="31.5" customHeight="1">
      <c r="B1158" s="115">
        <v>40513</v>
      </c>
      <c r="C1158" s="159"/>
      <c r="D1158" s="145" t="s">
        <v>3569</v>
      </c>
      <c r="E1158" s="146" t="s">
        <v>3570</v>
      </c>
      <c r="F1158" s="158"/>
      <c r="G1158" s="112" t="s">
        <v>964</v>
      </c>
      <c r="H1158" s="122" t="s">
        <v>4275</v>
      </c>
      <c r="I1158" s="121" t="s">
        <v>4276</v>
      </c>
    </row>
    <row r="1159" spans="2:9" ht="31.5" customHeight="1">
      <c r="B1159" s="115">
        <v>40513</v>
      </c>
      <c r="C1159" s="159"/>
      <c r="D1159" s="145" t="s">
        <v>3569</v>
      </c>
      <c r="E1159" s="160"/>
      <c r="F1159" s="158"/>
      <c r="G1159" s="112" t="s">
        <v>1755</v>
      </c>
      <c r="H1159" s="122" t="s">
        <v>63</v>
      </c>
      <c r="I1159" s="121" t="s">
        <v>64</v>
      </c>
    </row>
    <row r="1160" spans="2:9" ht="31.5" customHeight="1">
      <c r="B1160" s="115">
        <v>40506</v>
      </c>
      <c r="C1160" s="152"/>
      <c r="D1160" s="162"/>
      <c r="E1160" s="158"/>
      <c r="F1160" s="157" t="s">
        <v>115</v>
      </c>
      <c r="G1160" s="112" t="s">
        <v>3193</v>
      </c>
      <c r="H1160" s="122" t="s">
        <v>33</v>
      </c>
      <c r="I1160" s="121" t="s">
        <v>3184</v>
      </c>
    </row>
    <row r="1161" spans="2:9" ht="31.5" customHeight="1">
      <c r="B1161" s="115">
        <v>40497</v>
      </c>
      <c r="C1161" s="149"/>
      <c r="D1161" s="160"/>
      <c r="E1161" s="158"/>
      <c r="F1161" s="154" t="s">
        <v>115</v>
      </c>
      <c r="G1161" s="112" t="s">
        <v>4278</v>
      </c>
      <c r="H1161" s="122" t="s">
        <v>61</v>
      </c>
      <c r="I1161" s="121" t="s">
        <v>62</v>
      </c>
    </row>
    <row r="1162" spans="2:9" ht="31.5" customHeight="1">
      <c r="B1162" s="115">
        <v>40497</v>
      </c>
      <c r="C1162" s="161"/>
      <c r="D1162" s="145" t="s">
        <v>3569</v>
      </c>
      <c r="E1162" s="146" t="s">
        <v>3570</v>
      </c>
      <c r="F1162" s="160"/>
      <c r="G1162" s="112" t="s">
        <v>4278</v>
      </c>
      <c r="H1162" s="122" t="s">
        <v>4279</v>
      </c>
      <c r="I1162" s="121" t="s">
        <v>4280</v>
      </c>
    </row>
    <row r="1163" spans="2:9" ht="31.5" customHeight="1">
      <c r="B1163" s="115">
        <v>40480</v>
      </c>
      <c r="C1163" s="159"/>
      <c r="D1163" s="145" t="s">
        <v>3569</v>
      </c>
      <c r="E1163" s="160"/>
      <c r="F1163" s="158"/>
      <c r="G1163" s="112" t="s">
        <v>446</v>
      </c>
      <c r="H1163" s="122" t="s">
        <v>4277</v>
      </c>
      <c r="I1163" s="121" t="s">
        <v>834</v>
      </c>
    </row>
    <row r="1164" spans="2:9" ht="12.75" hidden="1" customHeight="1">
      <c r="B1164" s="115">
        <v>40470</v>
      </c>
      <c r="C1164" s="152"/>
      <c r="D1164" s="162"/>
      <c r="E1164" s="158"/>
      <c r="F1164" s="157" t="s">
        <v>115</v>
      </c>
      <c r="G1164" s="112" t="s">
        <v>4278</v>
      </c>
      <c r="H1164" s="122" t="s">
        <v>4281</v>
      </c>
      <c r="I1164" s="121" t="s">
        <v>4282</v>
      </c>
    </row>
    <row r="1166" spans="2:9">
      <c r="C1166" s="105"/>
      <c r="G1166" s="105"/>
    </row>
    <row r="1167" spans="2:9">
      <c r="C1167" s="105"/>
      <c r="G1167" s="105"/>
    </row>
    <row r="1168" spans="2:9">
      <c r="C1168" s="105"/>
      <c r="G1168" s="105"/>
    </row>
    <row r="1169" s="105" customFormat="1"/>
    <row r="1170" s="105" customFormat="1"/>
    <row r="1171" s="105" customFormat="1"/>
    <row r="1172" s="105" customFormat="1"/>
    <row r="1173" s="105" customFormat="1"/>
    <row r="1174" s="105" customFormat="1"/>
    <row r="1175" s="105" customFormat="1"/>
    <row r="1176" s="105" customFormat="1"/>
    <row r="1177" s="105" customFormat="1"/>
    <row r="1178" s="105" customFormat="1"/>
  </sheetData>
  <mergeCells count="2">
    <mergeCell ref="G3:H4"/>
    <mergeCell ref="C7:F7"/>
  </mergeCells>
  <phoneticPr fontId="55" type="noConversion"/>
  <hyperlinks>
    <hyperlink ref="H68" r:id="rId1" xr:uid="{7095625A-2122-485F-91BF-A60A4E8B3B8E}"/>
    <hyperlink ref="H69" r:id="rId2" xr:uid="{1CBBE7B2-3E6C-4B1F-8E9F-081EA0D473E0}"/>
    <hyperlink ref="H70" r:id="rId3" xr:uid="{8CC6643C-82ED-413C-B245-AC9C2F13B4D8}"/>
    <hyperlink ref="H71" r:id="rId4" display="https://www.ice.com/publicdocs/liffe/corporate_actions/2022/CA-2022-543-Lo.pdf" xr:uid="{DD694F6B-5BE7-4698-B1DE-986AFF3DCD61}"/>
    <hyperlink ref="H72" r:id="rId5" xr:uid="{27C21AAA-C509-471A-BD6B-6E95AFEC7E7B}"/>
    <hyperlink ref="H73" r:id="rId6" xr:uid="{54EFD9ED-10B7-4ACB-B5EB-E20B134FA28B}"/>
    <hyperlink ref="H74" r:id="rId7" xr:uid="{7EF178A9-00CE-4025-9163-15EFFFACCC2F}"/>
    <hyperlink ref="H75" r:id="rId8" xr:uid="{3CC5C416-CD68-48E6-B661-109A27CFE978}"/>
    <hyperlink ref="H76" r:id="rId9" xr:uid="{0693370B-F5F9-4310-A0E3-3684AD405624}"/>
    <hyperlink ref="H77" r:id="rId10" display="https://www.ice.com/publicdocs/liffe/corporate_actions/2022/CA-2022-512-Lo.pdf" xr:uid="{BCA62535-7D8D-4713-AB49-21B5A324124C}"/>
    <hyperlink ref="H78" r:id="rId11" xr:uid="{4E9E2225-6ECD-4A40-9589-0766C58CE47E}"/>
    <hyperlink ref="H79" r:id="rId12" xr:uid="{571F5FB4-2125-4443-A559-6176EA35FBB2}"/>
    <hyperlink ref="H80" r:id="rId13" xr:uid="{6612427D-9507-4ACD-97CD-D56A9DF82A10}"/>
    <hyperlink ref="H82" r:id="rId14" display="https://www.ice.com/publicdocs/liffe/corporate_actions/2022/CA-2022-468-Lo.pdf " xr:uid="{83714A25-F9B4-46A1-9271-C508F383DFE2}"/>
    <hyperlink ref="H81" r:id="rId15" xr:uid="{5E95D57D-7538-40A9-87EF-02993B9C80FC}"/>
    <hyperlink ref="H83" r:id="rId16" display="https://www.theice.com/publicdocs/liffe/corporate_actions/2022/CA-2022-450-Lo.pdf" xr:uid="{829984F2-3C91-410D-981C-6D8E40E4CE7E}"/>
    <hyperlink ref="H84" r:id="rId17" xr:uid="{E24324ED-3E66-4AB8-98E9-620343E4440C}"/>
    <hyperlink ref="H85" r:id="rId18" xr:uid="{F9B15648-1C9D-44CC-88EC-93141D5EE7DD}"/>
    <hyperlink ref="H86" r:id="rId19" display="https://www.ice.com/publicdocs/circulars/22131_attach_.pdf" xr:uid="{B0DD27DD-021C-4F7F-858C-739FEE342A24}"/>
    <hyperlink ref="H87" r:id="rId20" xr:uid="{D620ECBE-F0A0-4874-9012-8C16425763B5}"/>
    <hyperlink ref="H88" r:id="rId21" xr:uid="{59B3AC49-A651-4AB1-BA67-7692830405AE}"/>
    <hyperlink ref="H89" r:id="rId22" xr:uid="{01767C2E-F1EA-41E4-A6CB-C092F85176F1}"/>
    <hyperlink ref="H90" r:id="rId23" xr:uid="{F0E5C905-D20D-46C9-A69F-60C8C579F141}"/>
    <hyperlink ref="H91" r:id="rId24" xr:uid="{616A61DF-5F48-437D-A2EE-480257407DBA}"/>
    <hyperlink ref="H92" r:id="rId25" xr:uid="{F5F82CC3-D3B0-4D29-BD96-3D51C8EA262A}"/>
    <hyperlink ref="H93" r:id="rId26" xr:uid="{A2225511-C5D8-4DD2-8A81-AE7FDBAC2015}"/>
    <hyperlink ref="H94" r:id="rId27" display="https://www.ice.com/publicdocs/liffe/corporate_actions/2022/CA-2022-380-Lo.pdf" xr:uid="{31CADFB9-D3A7-49C6-B60E-D25762E5468D}"/>
    <hyperlink ref="H95" r:id="rId28" display="https://www.theice.com/publicdocs/circulars/22103.pdf" xr:uid="{391BB4EA-935F-4D52-8761-E10720DFE91D}"/>
    <hyperlink ref="H96" r:id="rId29" xr:uid="{15479250-6D2F-4FB3-A044-F22F75821497}"/>
    <hyperlink ref="H97" r:id="rId30" xr:uid="{BE52FAAF-7189-4788-AC2A-9ECBEC207FCC}"/>
    <hyperlink ref="H98" r:id="rId31" xr:uid="{B0533AEC-3B84-4B8A-80AB-F37B448F9C67}"/>
    <hyperlink ref="H99" r:id="rId32" xr:uid="{A2742004-B377-46F2-8348-739F85D29035}"/>
    <hyperlink ref="H100" r:id="rId33" xr:uid="{D2A5024E-C9C3-41B0-8922-91FD2D07DC91}"/>
    <hyperlink ref="H101" r:id="rId34" xr:uid="{9A7600FA-BAF1-4CB6-BB2D-F64B9DB6143C}"/>
    <hyperlink ref="H102" r:id="rId35" xr:uid="{336719A5-2D71-4419-B7C9-DA95D97B5208}"/>
    <hyperlink ref="H104" r:id="rId36" display="https://www.theice.com/publicdocs/liffe/corporate_actions/2022/CA-2022-322-Lo.pdf https://www.theice.com/publicdocs/liffe/corporate_actions/2022/CA-2022-322-Lo.pdf" xr:uid="{A323C986-DB9E-42E0-8025-29094D05C8BF}"/>
    <hyperlink ref="H105" r:id="rId37" xr:uid="{77850A64-DE4B-4376-B535-3DC181D6FEDC}"/>
    <hyperlink ref="H103" r:id="rId38" xr:uid="{26F6EA51-3070-4F5D-B21B-1264C0EB1EC7}"/>
    <hyperlink ref="H106" r:id="rId39" display="https://www.theice.com/publicdocs/liffe/corporate_actions/2022/CA-2022-315-Lo.pdf" xr:uid="{5992097A-C0BD-4F50-B045-C4AA6493C716}"/>
    <hyperlink ref="H107" r:id="rId40" display="https://www.theice.com/publicdocs/liffe/corporate_actions/2022/CA-2022-304-Lo.pdf" xr:uid="{B8258390-B417-4637-9151-340924A16388}"/>
    <hyperlink ref="H108" r:id="rId41" xr:uid="{CD4E77BA-DC04-4D41-8706-310F2419BF7C}"/>
    <hyperlink ref="H109" r:id="rId42" xr:uid="{C339318E-01EF-4FF7-8C16-C4548FDE4F7B}"/>
    <hyperlink ref="H110" r:id="rId43" xr:uid="{F0A393AF-E143-4B85-B1E2-393D38D7594D}"/>
    <hyperlink ref="H111" r:id="rId44" xr:uid="{268FDA02-0202-4F4D-961E-8024FBA66C23}"/>
    <hyperlink ref="H113" r:id="rId45" xr:uid="{89978D64-97C1-4D90-BBDD-B4FBA326D9CF}"/>
    <hyperlink ref="H114" r:id="rId46" display="https://www.theice.com/publicdocs/liffe/corporate_actions/2022/CA-2022-248-Lo.pdfhttps://www.theice.com/publicdocs/liffe/corporate_actions/2022/CA-2022-249-DA.pdf" xr:uid="{6B92DF32-97F7-4393-9673-EF3CC850940B}"/>
    <hyperlink ref="H116" r:id="rId47" display="https://www.theice.com/publicdocs/liffe/corporate_actions/2022/CA-2022-234-Lo.pdfhttps://www.theice.com/publicdocs/liffe/corporate_actions/2022/CA-2022-235-DA.pdf" xr:uid="{8410605D-EBD4-487E-83D0-070DC363CDCC}"/>
    <hyperlink ref="H118" r:id="rId48" xr:uid="{291EE2F0-743C-4B5E-BF1D-5D0178E9A76F}"/>
    <hyperlink ref="H119" r:id="rId49" xr:uid="{160C9A33-0827-4BA2-9F36-4F496BD012A3}"/>
    <hyperlink ref="H120" r:id="rId50" xr:uid="{DB5A2AEB-7FF5-4DA6-9A3D-1089CC17D3CA}"/>
    <hyperlink ref="H121" r:id="rId51" xr:uid="{67FD8882-69EC-497E-80FB-FBD5FA2350AC}"/>
    <hyperlink ref="H122" r:id="rId52" xr:uid="{54B2D30C-9BD0-475C-BF6E-53E5F4F207B4}"/>
    <hyperlink ref="H123" r:id="rId53" xr:uid="{6933549D-7D21-4014-AC58-06E1A227297A}"/>
    <hyperlink ref="H124" r:id="rId54" xr:uid="{3465F61F-E608-4209-87C9-237BC92C28D7}"/>
    <hyperlink ref="H125" r:id="rId55" xr:uid="{A2D5B3DA-E69D-4A95-8913-6EC23F894F10}"/>
    <hyperlink ref="H126" r:id="rId56" xr:uid="{6D893E0C-24E3-47C6-A641-DADE119702F2}"/>
    <hyperlink ref="H127" r:id="rId57" xr:uid="{DA3CE226-7FD3-4856-8BF2-0330347EF0E6}"/>
    <hyperlink ref="H128" r:id="rId58" xr:uid="{6EF6C917-D54D-4A61-84EC-4365A4B9D122}"/>
    <hyperlink ref="H129" r:id="rId59" xr:uid="{58EA0277-1349-4D19-AD01-21652AB17D7D}"/>
    <hyperlink ref="H136" r:id="rId60" xr:uid="{BC639E8C-B010-4553-83D5-2734CE9B1C75}"/>
    <hyperlink ref="H137" r:id="rId61" xr:uid="{9A6A128A-4B98-4BEF-BE69-059247BC6C53}"/>
    <hyperlink ref="H140" r:id="rId62" display="https://www.theice.com/publicdocs/liffe/corporate_actions/2022/CA-2022-039-Lo.pdf" xr:uid="{74A69D7D-A10A-4387-A298-209677440BAE}"/>
    <hyperlink ref="H139" r:id="rId63" xr:uid="{7AE37108-161B-471D-9603-DA6B883D1BE3}"/>
    <hyperlink ref="H143" r:id="rId64" xr:uid="{901F96BE-6AFF-4D6C-981D-73899D1DB0B2}"/>
    <hyperlink ref="H142" r:id="rId65" display="https://www.theice.com/publicdocs/liffe/corporate_actions/2022/CA-2022-034-Lo.pdf " xr:uid="{1D15C941-E57E-4DED-BF16-30A2820B9676}"/>
    <hyperlink ref="H141" r:id="rId66" display="https://www.theice.com/publicdocs/liffe/corporate_actions/2022/CA-2022-036-DA.pdf " xr:uid="{6A953AEF-600B-468A-BBAB-9445A9FA95C0}"/>
    <hyperlink ref="H144" r:id="rId67" xr:uid="{B6D56D06-9C47-4D48-BC29-41CF69966AE7}"/>
    <hyperlink ref="H147" r:id="rId68" xr:uid="{51A0F44A-DCC0-4862-8938-09E99FEDF448}"/>
    <hyperlink ref="H146" r:id="rId69" xr:uid="{C0B0BEE9-53E4-47E9-B0C3-9691F9268F53}"/>
    <hyperlink ref="H148" r:id="rId70" display="https://www.theice.com/publicdocs/liffe/corporate_actions/2021/CA-2021-698-Lo.pdf" xr:uid="{5C7D8554-4244-4998-A8E8-0B31619865C8}"/>
    <hyperlink ref="H149" r:id="rId71" xr:uid="{CC55EF3F-E77A-46E5-9416-F5F472B61B0E}"/>
    <hyperlink ref="H150" r:id="rId72" xr:uid="{C27EA36D-B34E-4E46-BDA5-2AD75A6D29BC}"/>
    <hyperlink ref="H151" r:id="rId73" xr:uid="{4C43A72F-3DFD-47CF-BFE8-0DB850A66B9C}"/>
    <hyperlink ref="H152" r:id="rId74" xr:uid="{FBFD5928-B43F-47BF-98CD-EB79E4C7E380}"/>
    <hyperlink ref="H153" r:id="rId75" xr:uid="{68E7061D-28B1-4332-BF75-F8C75D6DB6D4}"/>
    <hyperlink ref="H154" r:id="rId76" xr:uid="{7930C294-207D-429D-A688-681B6E085195}"/>
    <hyperlink ref="H155" r:id="rId77" display="https://www.theice.com/publicdocs/liffe/corporate_actions/2021/CA-2021-691-Lo.pdf" xr:uid="{68186D8B-C794-4868-9BEF-CC7465B255C3}"/>
    <hyperlink ref="H156" r:id="rId78" display="https://www.theice.com/publicdocs/circulars/21215.pdf https://www.theice.com/publicdocs/circulars/21206.pdf" xr:uid="{D984478E-E953-4569-B5BE-4E31DE2B50C5}"/>
    <hyperlink ref="H157" r:id="rId79" xr:uid="{EB89AA15-4265-40BD-8032-B1FC58639D7C}"/>
    <hyperlink ref="H159" r:id="rId80" xr:uid="{DFFF7AA2-5576-4C93-A1FB-BDB69D179BF4}"/>
    <hyperlink ref="H158" r:id="rId81" xr:uid="{6D69FE4C-3FF3-4CD4-A6BE-F4BB497AA964}"/>
    <hyperlink ref="H160" r:id="rId82" xr:uid="{B7E8F75F-BCC0-44A6-9B91-06BC6C4FE613}"/>
    <hyperlink ref="H161" r:id="rId83" xr:uid="{6249E480-8D4E-4191-8B24-88E5965F930C}"/>
    <hyperlink ref="H162" r:id="rId84" xr:uid="{5FD53D35-B761-4255-960F-5D7B22896376}"/>
    <hyperlink ref="H163" r:id="rId85" xr:uid="{F43AE1FD-75B9-4E3E-9D92-CF84A10BDED8}"/>
    <hyperlink ref="H164" r:id="rId86" xr:uid="{C2862473-31B9-4654-9D72-4ECEB44E28A1}"/>
    <hyperlink ref="H165" r:id="rId87" xr:uid="{377E733D-4CAF-48CF-8C22-514F81F5A289}"/>
    <hyperlink ref="H166" r:id="rId88" xr:uid="{66430415-E46C-4E20-B4AF-7DD59928C5C1}"/>
    <hyperlink ref="H169" r:id="rId89" xr:uid="{924135DA-53B8-462C-B927-E08D8D4692FC}"/>
    <hyperlink ref="H168" r:id="rId90" xr:uid="{612A4E2E-3871-4B0B-AFDA-8E5F0C9D003F}"/>
    <hyperlink ref="H167" r:id="rId91" xr:uid="{76368040-76C7-42D9-B4D0-C7100BD463D0}"/>
    <hyperlink ref="H170" r:id="rId92" xr:uid="{E3869C53-C59B-4E43-B442-3C725CF747F3}"/>
    <hyperlink ref="H171" r:id="rId93" xr:uid="{37F4838A-728E-4A5F-9172-F85BC17E2A5D}"/>
    <hyperlink ref="H172" r:id="rId94" display="https://www.theice.com/publicdocs/liffe/corporate_actions/2021/CA-2021-518-Lo.pdf" xr:uid="{F161FEBA-FA97-48AC-8839-26510A4EFC64}"/>
    <hyperlink ref="H173" r:id="rId95" xr:uid="{E4FAACE3-2070-42DB-A17F-2729176202C8}"/>
    <hyperlink ref="H174" r:id="rId96" xr:uid="{4EE281B5-91D1-4301-A3D7-D2EF98DEDC41}"/>
    <hyperlink ref="H175" r:id="rId97" xr:uid="{08284C7C-D295-495A-B4DC-CCD98029141E}"/>
    <hyperlink ref="H176" r:id="rId98" xr:uid="{17FBACA3-0B32-46EB-81B8-B1D9FCDF61C6}"/>
    <hyperlink ref="H177" r:id="rId99" xr:uid="{2A117183-9E80-4DC4-BAEF-ECDE77109020}"/>
    <hyperlink ref="H179" r:id="rId100" display="https://www.theice.com/publicdocs/liffe/corporate_actions/2021/CA-2021-490-Lo.pdf" xr:uid="{E17D9194-B0D7-4F87-B7D1-E2CDB38F7BDF}"/>
    <hyperlink ref="H181" r:id="rId101" display="https://www.theice.com/publicdocs/liffe/corporate_actions/2021/CA-2021-446-Lo.pdf  " xr:uid="{A33459C4-5E3D-43F0-A24A-0313DBF61AB0}"/>
    <hyperlink ref="H180" r:id="rId102" display="https://www.theice.com/publicdocs/liffe/corporate_actions/2021/CA-2021-472-Lo.pdf " xr:uid="{0158DC77-2471-44BA-823F-C6F2E1BDCC37}"/>
    <hyperlink ref="H182" r:id="rId103" xr:uid="{633D1712-30EF-4629-B801-AF076526FD4D}"/>
    <hyperlink ref="H183" r:id="rId104" xr:uid="{993E4C46-FE7A-485D-B9A3-EC147B5EF5E4}"/>
    <hyperlink ref="H184" r:id="rId105" xr:uid="{64B23031-5828-4405-BA71-6136BECBD8FB}"/>
    <hyperlink ref="H185" r:id="rId106" xr:uid="{7C8F0D81-E3FF-4A67-95BF-7A9BB1214EE9}"/>
    <hyperlink ref="H186" r:id="rId107" display="https://www.theice.com/publicdocs/liffe/corporate_actions/2021/CA-2021-383-Lo.pdf" xr:uid="{B0EEBBD0-7A51-42CE-A084-28514089030A}"/>
    <hyperlink ref="H187" r:id="rId108" xr:uid="{A75E1D99-2702-4423-BE01-0A2923176D5E}"/>
    <hyperlink ref="H188" r:id="rId109" xr:uid="{3F26462D-D726-429B-92C1-33D06B1F65BD}"/>
    <hyperlink ref="H190" r:id="rId110" xr:uid="{F3E1E234-F0AA-4AB4-9057-F575CF06AFE6}"/>
    <hyperlink ref="H191" r:id="rId111" xr:uid="{5956AB2F-1C97-4420-A8D4-01FE0F11791E}"/>
    <hyperlink ref="H192" r:id="rId112" xr:uid="{2BD7F333-5BF9-40FF-A29C-5E936F7572DF}"/>
    <hyperlink ref="H193" r:id="rId113" xr:uid="{DA65E78D-C10E-4064-B184-7D69C6C25591}"/>
    <hyperlink ref="H194" r:id="rId114" display="https://www.theice.com/publicdocs/liffe/corporate_actions/2021/CA-2020-331-Lo.pdf" xr:uid="{A1A0A892-B91C-456F-BDB8-F81D8F163ADD}"/>
    <hyperlink ref="H195" r:id="rId115" display="https://www.theice.com/publicdocs/liffe/corporate_actions/2021/CA-2021-323-Lo.pdf" xr:uid="{D16B6C1A-C86C-4AF3-AAD0-6955BD357661}"/>
    <hyperlink ref="H196" r:id="rId116" display="https://www.theice.com/publicdocs/liffe/corporate_actions/2021/CA-2021-324-DA.pdf" xr:uid="{014C5BF3-4ABE-43D9-9473-5FE46A5EEDF5}"/>
    <hyperlink ref="H197" r:id="rId117" xr:uid="{6F2DCA92-C204-4C31-B890-8E091EF9E776}"/>
    <hyperlink ref="H198" r:id="rId118" xr:uid="{218F05C2-A2F9-46AA-9266-BAA04E6FA5CB}"/>
    <hyperlink ref="H200" r:id="rId119" xr:uid="{009A11FF-E576-4BA9-9DCE-454CAF6551AC}"/>
    <hyperlink ref="H199" r:id="rId120" xr:uid="{CAEA3704-B602-4AAB-AF4C-4C63566498EE}"/>
    <hyperlink ref="H201" r:id="rId121" xr:uid="{C213DE2C-3D86-4B17-89C3-8D38D5FB93D9}"/>
    <hyperlink ref="H202" r:id="rId122" xr:uid="{15C0AA93-500C-4A15-9A2F-583538105DF3}"/>
    <hyperlink ref="H204" r:id="rId123" xr:uid="{BEAF33DB-B558-4E5B-AA2B-8ECB7E59747E}"/>
    <hyperlink ref="H203" r:id="rId124" xr:uid="{CF2A7C32-E74A-450F-B7D7-98046B4F458B}"/>
    <hyperlink ref="H205" r:id="rId125" display="https://www.theice.com/publicdocs/liffe/corporate_actions/2021/CA-2021-268-Lo.pdf" xr:uid="{714331DA-BE27-4D06-9ED3-33B0E2D94FA6}"/>
    <hyperlink ref="H206" r:id="rId126" display="https://www.theice.com/publicdocs/liffe/corporate_actions/2021/CA-2021-257-Lo.pdf" xr:uid="{A3915837-C300-4CD5-A3BA-387D7FF4B330}"/>
    <hyperlink ref="H207" r:id="rId127" xr:uid="{0F3E78E3-4C92-405E-B31C-63DA5C8E2E20}"/>
    <hyperlink ref="H208" r:id="rId128" xr:uid="{ABDB9600-636D-4D64-B705-BECDFE022FEA}"/>
    <hyperlink ref="H209" r:id="rId129" display="https://www.theice.com/publicdocs/liffe/corporate_actions/2021/CA-2021-226-Lo.pdf" xr:uid="{F8D97567-CE58-4F88-AC22-CA195F687803}"/>
    <hyperlink ref="H210" r:id="rId130" xr:uid="{0389262A-0B43-45EF-BF73-AAA71E233F60}"/>
    <hyperlink ref="H211" r:id="rId131" xr:uid="{F5EA2969-BC9C-40E5-8C7C-4977AB07988C}"/>
    <hyperlink ref="H212" r:id="rId132" xr:uid="{E63308CD-378D-4B1E-B489-9E8A7AC2E1BB}"/>
    <hyperlink ref="H213" r:id="rId133" display="https://www.theice.com/publicdocs/circulars/21038 .pdf" xr:uid="{39AB3CF7-DB63-4A1F-9AEF-6EC3E0A17A14}"/>
    <hyperlink ref="H215" r:id="rId134" xr:uid="{86922CEA-C46A-442F-B873-0577A53D5FBC}"/>
    <hyperlink ref="H214" r:id="rId135" xr:uid="{78924839-D258-4880-A8EE-2822C0514559}"/>
    <hyperlink ref="H216" r:id="rId136" xr:uid="{C3898A6A-9DB8-473F-8E2C-CC6D9257CA58}"/>
    <hyperlink ref="H218" r:id="rId137" xr:uid="{7CEECEFC-A441-4688-839A-B135A73919F9}"/>
    <hyperlink ref="H219" r:id="rId138" xr:uid="{5F55CBBE-EBA7-4AE7-90FA-329D211B710C}"/>
    <hyperlink ref="H220" r:id="rId139" xr:uid="{8004C3FC-5535-4BD2-933E-2BB607BE3512}"/>
    <hyperlink ref="H221" r:id="rId140" display="https://www.theice.com/publicdocs/liffe/corporate_actions/2021/CA-2021-075-Lo.pdf" xr:uid="{AD0335C8-371A-4EC2-A0F3-6B2438312095}"/>
    <hyperlink ref="H222" r:id="rId141" xr:uid="{A7F10BAE-CACD-47CD-ACC3-17073F7CFCE2}"/>
    <hyperlink ref="H223" r:id="rId142" xr:uid="{992E953D-49E6-4267-B65B-AE11EBA86EF9}"/>
    <hyperlink ref="H224" r:id="rId143" xr:uid="{D6CBD41D-B82E-4763-8065-2B4C68FC9EAC}"/>
    <hyperlink ref="H225" r:id="rId144" xr:uid="{FD58B4CB-05EA-4C40-9945-26EC165B0313}"/>
    <hyperlink ref="H226" r:id="rId145" xr:uid="{FE52DC33-C5E8-4F7F-AF88-03CE1A541E51}"/>
    <hyperlink ref="H227" r:id="rId146" xr:uid="{67A6AA25-F609-4F93-9723-91CF7FF6FF9B}"/>
    <hyperlink ref="H228" r:id="rId147" xr:uid="{E3FBE12D-7066-4307-9D65-7B3A9353B591}"/>
    <hyperlink ref="H229" r:id="rId148" xr:uid="{5C25C2F8-621C-4062-A8C2-A854A6E6429D}"/>
    <hyperlink ref="H230" r:id="rId149" xr:uid="{18F00C03-7088-44B8-9E7F-3D448D20AB0C}"/>
    <hyperlink ref="H231" r:id="rId150" display="https://www.theice.com/publicdocs/liffe/corporate_actions/2020/CA-2020-426-DA.pdf" xr:uid="{A05459BD-7F40-4A75-AC75-6ED1D6B52882}"/>
    <hyperlink ref="H232" r:id="rId151" display="https://www.theice.com/publicdocs/circulars/20156.pdf" xr:uid="{8482606E-E37E-4364-820A-0CEB41DB85B2}"/>
    <hyperlink ref="H233" r:id="rId152" display="https://www.theice.com/publicdocs/liffe/corporate_actions/2020/CA-2020-412-Lo.pdf" xr:uid="{2977E57B-E554-46EB-8953-62B8965CC88D}"/>
    <hyperlink ref="H234" r:id="rId153" display="https://www.theice.com/publicdocs/circulars/20163%20.pdf" xr:uid="{E71530A2-DC95-4745-BD34-2B746F54A05B}"/>
    <hyperlink ref="H235" r:id="rId154" display="https://www.theice.com/publicdocs/liffe/corporate_actions/2020/CA-2020-399-DA.pdf" xr:uid="{2945467C-0FD5-406B-808B-620D6A6E71CD}"/>
    <hyperlink ref="H236" r:id="rId155" xr:uid="{1DFD2288-DCE9-4244-AB5F-F70350CBAF90}"/>
    <hyperlink ref="H237" r:id="rId156" display="https://www.theice.com/publicdocs/circulars/20153.pdf" xr:uid="{1AAFA24B-6AE0-40B1-94FC-26918101B016}"/>
    <hyperlink ref="H238" r:id="rId157" xr:uid="{80CE16D7-9409-4F83-913D-7B77F01BFB32}"/>
    <hyperlink ref="H239" r:id="rId158" display="https://www.theice.com/publicdocs/liffe/corporate_actions/2020/CA-2020-367-DA.pdf" xr:uid="{60D1951E-2AC9-472B-B550-E060AC76CF44}"/>
    <hyperlink ref="H240" r:id="rId159" display="https://www.theice.com/publicdocs/liffe/corporate_actions/2020/CA-2020-361-Lo .pdf" xr:uid="{DD3BE352-94BD-4C42-8D29-E56D7954D1C0}"/>
    <hyperlink ref="H241" r:id="rId160" display="https://www.theice.com/publicdocs/liffe/corporate_actions/2020/CA-2020-331-Lo.pdf" xr:uid="{00000000-0004-0000-0000-000035020000}"/>
    <hyperlink ref="H242" r:id="rId161" xr:uid="{00000000-0004-0000-0000-000034020000}"/>
    <hyperlink ref="H243" r:id="rId162" xr:uid="{00000000-0004-0000-0000-000033020000}"/>
    <hyperlink ref="H244" r:id="rId163" xr:uid="{00000000-0004-0000-0000-000032020000}"/>
    <hyperlink ref="H245" r:id="rId164" xr:uid="{00000000-0004-0000-0000-000031020000}"/>
    <hyperlink ref="H246" r:id="rId165" display="https://www.theice.com/publicdocs/liffe/corporate_actions/2020/CA-2020-299-Lo.pdf" xr:uid="{00000000-0004-0000-0000-000030020000}"/>
    <hyperlink ref="H248" r:id="rId166" xr:uid="{00000000-0004-0000-0000-00002F020000}"/>
    <hyperlink ref="H249" r:id="rId167" xr:uid="{00000000-0004-0000-0000-00002E020000}"/>
    <hyperlink ref="H250" r:id="rId168" xr:uid="{00000000-0004-0000-0000-00002D020000}"/>
    <hyperlink ref="H251" r:id="rId169" display="https://www.theice.com/publicdocs/liffe/corporate_actions/2020/CA-2020-136-DA.pdf" xr:uid="{00000000-0004-0000-0000-00002C020000}"/>
    <hyperlink ref="H252" r:id="rId170" xr:uid="{00000000-0004-0000-0000-00002B020000}"/>
    <hyperlink ref="H253" r:id="rId171" xr:uid="{00000000-0004-0000-0000-00002A020000}"/>
    <hyperlink ref="H265" r:id="rId172" xr:uid="{00000000-0004-0000-0000-000029020000}"/>
    <hyperlink ref="H254" r:id="rId173" xr:uid="{00000000-0004-0000-0000-000028020000}"/>
    <hyperlink ref="H255" r:id="rId174" display="https://www.theice.com/publicdocs/liffe/corporate_actions/2020/CA-2020-227-Lo.pdf" xr:uid="{00000000-0004-0000-0000-000027020000}"/>
    <hyperlink ref="H256" r:id="rId175" xr:uid="{00000000-0004-0000-0000-000026020000}"/>
    <hyperlink ref="H258" r:id="rId176" display="https://www.theice.com/publicdocs/liffe/corporate_actions/2020/CA-2020-214-Lo.pdf" xr:uid="{00000000-0004-0000-0000-000025020000}"/>
    <hyperlink ref="H259" r:id="rId177" xr:uid="{00000000-0004-0000-0000-000024020000}"/>
    <hyperlink ref="H260" r:id="rId178" xr:uid="{00000000-0004-0000-0000-000023020000}"/>
    <hyperlink ref="H261" r:id="rId179" xr:uid="{00000000-0004-0000-0000-000022020000}"/>
    <hyperlink ref="H262" r:id="rId180" display="https://www.theice.com/publicdocs/liffe/corporate_actions/2020/CA-2020-184-DA.pdf" xr:uid="{00000000-0004-0000-0000-000021020000}"/>
    <hyperlink ref="H263" r:id="rId181" xr:uid="{00000000-0004-0000-0000-000020020000}"/>
    <hyperlink ref="H264" r:id="rId182" xr:uid="{00000000-0004-0000-0000-00001F020000}"/>
    <hyperlink ref="H267" r:id="rId183" display="https://www.theice.com/publicdocs/liffe/corporate_actions/2020/CA-2020-136-DA.pdf" xr:uid="{00000000-0004-0000-0000-00001E020000}"/>
    <hyperlink ref="H268" r:id="rId184" xr:uid="{00000000-0004-0000-0000-00001D020000}"/>
    <hyperlink ref="H269" r:id="rId185" xr:uid="{00000000-0004-0000-0000-00001C020000}"/>
    <hyperlink ref="H270" r:id="rId186" display="https://www.theice.com/publicdocs/liffe/corporate_actions/2020/CA-2020-101-DA.pdf" xr:uid="{00000000-0004-0000-0000-00001B020000}"/>
    <hyperlink ref="H271" r:id="rId187" xr:uid="{00000000-0004-0000-0000-00001A020000}"/>
    <hyperlink ref="H272" r:id="rId188" xr:uid="{00000000-0004-0000-0000-000019020000}"/>
    <hyperlink ref="H273" r:id="rId189" xr:uid="{00000000-0004-0000-0000-000018020000}"/>
    <hyperlink ref="H274" r:id="rId190" xr:uid="{00000000-0004-0000-0000-000017020000}"/>
    <hyperlink ref="H275" r:id="rId191" xr:uid="{00000000-0004-0000-0000-000016020000}"/>
    <hyperlink ref="H276" r:id="rId192" xr:uid="{00000000-0004-0000-0000-000015020000}"/>
    <hyperlink ref="H277" r:id="rId193" xr:uid="{00000000-0004-0000-0000-000014020000}"/>
    <hyperlink ref="H278" r:id="rId194" xr:uid="{00000000-0004-0000-0000-000013020000}"/>
    <hyperlink ref="H279" r:id="rId195" display="https://www.theice.com/publicdocs/liffe/corporate_actions/2020/CA-2020-011-Lo.pdf" xr:uid="{00000000-0004-0000-0000-000012020000}"/>
    <hyperlink ref="H281" r:id="rId196" xr:uid="{00000000-0004-0000-0000-000011020000}"/>
    <hyperlink ref="H282" r:id="rId197" display="https://www.theice.com/publicdocs/liffe/corporate_actions/2019/CA-2019-579-DA.pdf" xr:uid="{00000000-0004-0000-0000-000010020000}"/>
    <hyperlink ref="H284" r:id="rId198" display="https://www.theice.com/publicdocs/liffe/corporate_actions/2019/CA-2019-570-Lo.pdf" xr:uid="{00000000-0004-0000-0000-00000F020000}"/>
    <hyperlink ref="H285" r:id="rId199" xr:uid="{00000000-0004-0000-0000-00000E020000}"/>
    <hyperlink ref="H286" r:id="rId200" display="https://www.theice.com/publicdocs/liffe/corporate_actions/2019/CA-2019-553-DA.pdf" xr:uid="{00000000-0004-0000-0000-00000D020000}"/>
    <hyperlink ref="H534" r:id="rId201" xr:uid="{00000000-0004-0000-0000-00000C020000}"/>
    <hyperlink ref="H535" r:id="rId202" xr:uid="{00000000-0004-0000-0000-00000B020000}"/>
    <hyperlink ref="H287" r:id="rId203" xr:uid="{00000000-0004-0000-0000-00000A020000}"/>
    <hyperlink ref="H288" r:id="rId204" xr:uid="{00000000-0004-0000-0000-000009020000}"/>
    <hyperlink ref="H289" r:id="rId205" display="https://www.theice.com/publicdocs/liffe/corporate_actions/2019/CA-2019-540-Lo.pdf" xr:uid="{00000000-0004-0000-0000-000008020000}"/>
    <hyperlink ref="H290" r:id="rId206" xr:uid="{00000000-0004-0000-0000-000007020000}"/>
    <hyperlink ref="H292" r:id="rId207" display="https://www.theice.com/publicdocs/liffe/corporate_actions/2019/CA-2019-526-Lo.pdf" xr:uid="{00000000-0004-0000-0000-000006020000}"/>
    <hyperlink ref="H291" r:id="rId208" xr:uid="{00000000-0004-0000-0000-000005020000}"/>
    <hyperlink ref="H293" r:id="rId209" display="https://www.theice.com/publicdocs/liffe/corporate_actions/2019/CA-2019-512-DA.pdf" xr:uid="{00000000-0004-0000-0000-000004020000}"/>
    <hyperlink ref="H294" r:id="rId210" display="https://www.theice.com/publicdocs/liffe/corporate_actions/2019/CA-2019-505-DA.pdf" xr:uid="{00000000-0004-0000-0000-000003020000}"/>
    <hyperlink ref="H295" r:id="rId211" xr:uid="{00000000-0004-0000-0000-000002020000}"/>
    <hyperlink ref="H296" r:id="rId212" display="https://www.theice.com/publicdocs/liffe/corporate_actions/2019/CA-2019-500-DA.pdf" xr:uid="{00000000-0004-0000-0000-000001020000}"/>
    <hyperlink ref="H297" r:id="rId213" display="https://www.theice.com/publicdocs/liffe/corporate_actions/2019/CA-2019-478-Lo.pdf" xr:uid="{00000000-0004-0000-0000-000000020000}"/>
    <hyperlink ref="H298" r:id="rId214" xr:uid="{00000000-0004-0000-0000-0000FF010000}"/>
    <hyperlink ref="H299" r:id="rId215" xr:uid="{00000000-0004-0000-0000-0000FE010000}"/>
    <hyperlink ref="H300" r:id="rId216" display="https://www.theice.com/publicdocs/liffe/corporate_actions/2019/CA.-2019-422-DA.pdf " xr:uid="{00000000-0004-0000-0000-0000FD010000}"/>
    <hyperlink ref="H322" r:id="rId217" xr:uid="{00000000-0004-0000-0000-0000FC010000}"/>
    <hyperlink ref="H308" r:id="rId218" xr:uid="{00000000-0004-0000-0000-0000FB010000}"/>
    <hyperlink ref="H301" r:id="rId219" display="https://www.theice.com/publicdocs/liffe/corporate_actions/2019/CA-2019-412-DA.pdf" xr:uid="{00000000-0004-0000-0000-0000FA010000}"/>
    <hyperlink ref="H302" r:id="rId220" xr:uid="{00000000-0004-0000-0000-0000F9010000}"/>
    <hyperlink ref="H303" r:id="rId221" xr:uid="{00000000-0004-0000-0000-0000F8010000}"/>
    <hyperlink ref="H304" r:id="rId222" xr:uid="{00000000-0004-0000-0000-0000F7010000}"/>
    <hyperlink ref="H306" r:id="rId223" display="https://www.theice.com/publicdocs/circulars/19110.pdf" xr:uid="{00000000-0004-0000-0000-0000F6010000}"/>
    <hyperlink ref="H305" r:id="rId224" xr:uid="{00000000-0004-0000-0000-0000F5010000}"/>
    <hyperlink ref="H307" r:id="rId225" display="https://www.theice.com/publicdocs/liffe/corporate_actions/2019/CA-2019-361-Lo.pdf" xr:uid="{00000000-0004-0000-0000-0000F4010000}"/>
    <hyperlink ref="H309" r:id="rId226" xr:uid="{00000000-0004-0000-0000-0000F3010000}"/>
    <hyperlink ref="H314" r:id="rId227" xr:uid="{00000000-0004-0000-0000-0000F2010000}"/>
    <hyperlink ref="H316" r:id="rId228" display="https://www.theice.com/publicdocs/liffe/corporate_actions/2019/CA-2019-301-DA.pdf" xr:uid="{00000000-0004-0000-0000-0000F1010000}"/>
    <hyperlink ref="H315" r:id="rId229" xr:uid="{00000000-0004-0000-0000-0000F0010000}"/>
    <hyperlink ref="H317" r:id="rId230" display="https://www.theice.com/publicdocs/liffe/corporate_actions/2019/CA-2019-292-DA.pdf" xr:uid="{00000000-0004-0000-0000-0000EF010000}"/>
    <hyperlink ref="H318" r:id="rId231" xr:uid="{00000000-0004-0000-0000-0000EE010000}"/>
    <hyperlink ref="H319" r:id="rId232" display="https://www.theice.com/publicdocs/liffe/corporate_actions/2019/CA-2019-195-DA.pdf" xr:uid="{00000000-0004-0000-0000-0000ED010000}"/>
    <hyperlink ref="H321" r:id="rId233" display="https://www.theice.com/publicdocs/liffe/corporate_actions/2019/CA-2019-245-DA.pdfhttps://www.theice.com/publicdocs/liffe/corporate_actions/2019/CA-2019-244-Lo.pdf" xr:uid="{00000000-0004-0000-0000-0000EC010000}"/>
    <hyperlink ref="H324" r:id="rId234" display="https://www.theice.com/publicdocs/liffe/corporate_actions/2019/CA-2019-234-DA.pdf" xr:uid="{00000000-0004-0000-0000-0000EB010000}"/>
    <hyperlink ref="H326" r:id="rId235" xr:uid="{00000000-0004-0000-0000-0000EA010000}"/>
    <hyperlink ref="H325" r:id="rId236" xr:uid="{00000000-0004-0000-0000-0000E9010000}"/>
    <hyperlink ref="H330" r:id="rId237" xr:uid="{00000000-0004-0000-0000-0000E8010000}"/>
    <hyperlink ref="H334" r:id="rId238" xr:uid="{00000000-0004-0000-0000-0000E7010000}"/>
    <hyperlink ref="H333" r:id="rId239" display="https://www.theice.com/publicdocs/liffe/corporate_actions/2019/CA-2019-159-DA.pdf " xr:uid="{00000000-0004-0000-0000-0000E6010000}"/>
    <hyperlink ref="H336" r:id="rId240" display="https://www.theice.com/publicdocs/liffe/corporate_actions/2019/CA-2019-133-Lo.pd fhttps://www.theice.com/publicdocs/liffe/corporate_actions/2019/CA-2019-134-DA.pdf" xr:uid="{00000000-0004-0000-0000-0000E5010000}"/>
    <hyperlink ref="H341" r:id="rId241" xr:uid="{00000000-0004-0000-0000-0000E4010000}"/>
    <hyperlink ref="H337" r:id="rId242" xr:uid="{00000000-0004-0000-0000-0000E3010000}"/>
    <hyperlink ref="H345" r:id="rId243" xr:uid="{00000000-0004-0000-0000-0000E2010000}"/>
    <hyperlink ref="H406" r:id="rId244" xr:uid="{00000000-0004-0000-0000-0000E1010000}"/>
    <hyperlink ref="H342" r:id="rId245" display="https://www.theice.com/publicdocs/liffe/corporate_actions/2019/CA-2019-020-Lo.pdf" xr:uid="{00000000-0004-0000-0000-0000E0010000}"/>
    <hyperlink ref="H363" r:id="rId246" xr:uid="{00000000-0004-0000-0000-0000DF010000}"/>
    <hyperlink ref="H364" r:id="rId247" xr:uid="{00000000-0004-0000-0000-0000DE010000}"/>
    <hyperlink ref="H366" r:id="rId248" xr:uid="{00000000-0004-0000-0000-0000DD010000}"/>
    <hyperlink ref="H367" r:id="rId249" xr:uid="{00000000-0004-0000-0000-0000DC010000}"/>
    <hyperlink ref="H368" r:id="rId250" xr:uid="{00000000-0004-0000-0000-0000DB010000}"/>
    <hyperlink ref="H370" r:id="rId251" xr:uid="{00000000-0004-0000-0000-0000DA010000}"/>
    <hyperlink ref="H371" r:id="rId252" xr:uid="{00000000-0004-0000-0000-0000D9010000}"/>
    <hyperlink ref="H372" r:id="rId253" xr:uid="{00000000-0004-0000-0000-0000D8010000}"/>
    <hyperlink ref="H373" r:id="rId254" xr:uid="{00000000-0004-0000-0000-0000D7010000}"/>
    <hyperlink ref="H375" r:id="rId255" xr:uid="{00000000-0004-0000-0000-0000D6010000}"/>
    <hyperlink ref="H374" r:id="rId256" xr:uid="{00000000-0004-0000-0000-0000D5010000}"/>
    <hyperlink ref="H376" r:id="rId257" xr:uid="{00000000-0004-0000-0000-0000D4010000}"/>
    <hyperlink ref="H378" r:id="rId258" xr:uid="{00000000-0004-0000-0000-0000D3010000}"/>
    <hyperlink ref="H380" r:id="rId259" xr:uid="{00000000-0004-0000-0000-0000D2010000}"/>
    <hyperlink ref="H383" r:id="rId260" display="https://www.theice.com/publicdocs/circulars/18138.pdf " xr:uid="{00000000-0004-0000-0000-0000D1010000}"/>
    <hyperlink ref="H384" r:id="rId261" xr:uid="{00000000-0004-0000-0000-0000D0010000}"/>
    <hyperlink ref="H385" r:id="rId262" xr:uid="{00000000-0004-0000-0000-0000CF010000}"/>
    <hyperlink ref="H388" r:id="rId263" xr:uid="{00000000-0004-0000-0000-0000CE010000}"/>
    <hyperlink ref="H389" r:id="rId264" xr:uid="{00000000-0004-0000-0000-0000CD010000}"/>
    <hyperlink ref="H390" r:id="rId265" xr:uid="{00000000-0004-0000-0000-0000CC010000}"/>
    <hyperlink ref="H391" r:id="rId266" display="https://www.theice.com/publicdocs/circulars/18107.pdf " xr:uid="{00000000-0004-0000-0000-0000CB010000}"/>
    <hyperlink ref="H395" r:id="rId267" xr:uid="{00000000-0004-0000-0000-0000CA010000}"/>
    <hyperlink ref="H397" r:id="rId268" xr:uid="{00000000-0004-0000-0000-0000C9010000}"/>
    <hyperlink ref="H402" r:id="rId269" xr:uid="{00000000-0004-0000-0000-0000C8010000}"/>
    <hyperlink ref="H398" r:id="rId270" xr:uid="{00000000-0004-0000-0000-0000C7010000}"/>
    <hyperlink ref="H399" r:id="rId271" xr:uid="{00000000-0004-0000-0000-0000C6010000}"/>
    <hyperlink ref="H400" r:id="rId272" xr:uid="{00000000-0004-0000-0000-0000C5010000}"/>
    <hyperlink ref="H401" r:id="rId273" xr:uid="{00000000-0004-0000-0000-0000C4010000}"/>
    <hyperlink ref="H779" r:id="rId274" xr:uid="{00000000-0004-0000-0000-0000C3010000}"/>
    <hyperlink ref="H403" r:id="rId275" xr:uid="{00000000-0004-0000-0000-0000C2010000}"/>
    <hyperlink ref="H404" r:id="rId276" xr:uid="{00000000-0004-0000-0000-0000C1010000}"/>
    <hyperlink ref="H405" r:id="rId277" xr:uid="{00000000-0004-0000-0000-0000C0010000}"/>
    <hyperlink ref="H407" r:id="rId278" xr:uid="{00000000-0004-0000-0000-0000BF010000}"/>
    <hyperlink ref="H409" r:id="rId279" xr:uid="{00000000-0004-0000-0000-0000BE010000}"/>
    <hyperlink ref="H408" r:id="rId280" xr:uid="{00000000-0004-0000-0000-0000BD010000}"/>
    <hyperlink ref="H410" r:id="rId281" xr:uid="{00000000-0004-0000-0000-0000BC010000}"/>
    <hyperlink ref="H414" r:id="rId282" xr:uid="{00000000-0004-0000-0000-0000BB010000}"/>
    <hyperlink ref="H416" r:id="rId283" xr:uid="{00000000-0004-0000-0000-0000BA010000}"/>
    <hyperlink ref="H418" r:id="rId284" xr:uid="{00000000-0004-0000-0000-0000B9010000}"/>
    <hyperlink ref="H419" r:id="rId285" xr:uid="{00000000-0004-0000-0000-0000B8010000}"/>
    <hyperlink ref="H422" r:id="rId286" xr:uid="{00000000-0004-0000-0000-0000B7010000}"/>
    <hyperlink ref="H423" r:id="rId287" xr:uid="{00000000-0004-0000-0000-0000B6010000}"/>
    <hyperlink ref="H424" r:id="rId288" xr:uid="{00000000-0004-0000-0000-0000B5010000}"/>
    <hyperlink ref="H425" r:id="rId289" xr:uid="{00000000-0004-0000-0000-0000B4010000}"/>
    <hyperlink ref="H427" r:id="rId290" xr:uid="{00000000-0004-0000-0000-0000B3010000}"/>
    <hyperlink ref="H428" r:id="rId291" xr:uid="{00000000-0004-0000-0000-0000B2010000}"/>
    <hyperlink ref="H429" r:id="rId292" xr:uid="{00000000-0004-0000-0000-0000B1010000}"/>
    <hyperlink ref="H431" r:id="rId293" xr:uid="{00000000-0004-0000-0000-0000B0010000}"/>
    <hyperlink ref="H432" r:id="rId294" xr:uid="{00000000-0004-0000-0000-0000AF010000}"/>
    <hyperlink ref="H433" r:id="rId295" xr:uid="{00000000-0004-0000-0000-0000AE010000}"/>
    <hyperlink ref="H434" r:id="rId296" xr:uid="{00000000-0004-0000-0000-0000AD010000}"/>
    <hyperlink ref="H437" r:id="rId297" xr:uid="{00000000-0004-0000-0000-0000AC010000}"/>
    <hyperlink ref="H438" r:id="rId298" xr:uid="{00000000-0004-0000-0000-0000AB010000}"/>
    <hyperlink ref="H440" r:id="rId299" xr:uid="{00000000-0004-0000-0000-0000AA010000}"/>
    <hyperlink ref="H447" r:id="rId300" xr:uid="{00000000-0004-0000-0000-0000A9010000}"/>
    <hyperlink ref="H446" r:id="rId301" xr:uid="{00000000-0004-0000-0000-0000A8010000}"/>
    <hyperlink ref="H546" r:id="rId302" xr:uid="{00000000-0004-0000-0000-0000A7010000}"/>
    <hyperlink ref="H445" r:id="rId303" xr:uid="{00000000-0004-0000-0000-0000A6010000}"/>
    <hyperlink ref="H441" r:id="rId304" xr:uid="{00000000-0004-0000-0000-0000A5010000}"/>
    <hyperlink ref="H448" r:id="rId305" xr:uid="{00000000-0004-0000-0000-0000A4010000}"/>
    <hyperlink ref="H449" r:id="rId306" xr:uid="{00000000-0004-0000-0000-0000A3010000}"/>
    <hyperlink ref="H451" r:id="rId307" xr:uid="{00000000-0004-0000-0000-0000A2010000}"/>
    <hyperlink ref="H450" r:id="rId308" xr:uid="{00000000-0004-0000-0000-0000A1010000}"/>
    <hyperlink ref="H452" r:id="rId309" xr:uid="{00000000-0004-0000-0000-0000A0010000}"/>
    <hyperlink ref="H453" r:id="rId310" xr:uid="{00000000-0004-0000-0000-00009F010000}"/>
    <hyperlink ref="H454" r:id="rId311" xr:uid="{00000000-0004-0000-0000-00009E010000}"/>
    <hyperlink ref="H457" r:id="rId312" xr:uid="{00000000-0004-0000-0000-00009D010000}"/>
    <hyperlink ref="H469" r:id="rId313" xr:uid="{00000000-0004-0000-0000-00009C010000}"/>
    <hyperlink ref="H458" r:id="rId314" xr:uid="{00000000-0004-0000-0000-00009B010000}"/>
    <hyperlink ref="H460" r:id="rId315" xr:uid="{00000000-0004-0000-0000-00009A010000}"/>
    <hyperlink ref="H459" r:id="rId316" xr:uid="{00000000-0004-0000-0000-000099010000}"/>
    <hyperlink ref="H461" r:id="rId317" xr:uid="{00000000-0004-0000-0000-000098010000}"/>
    <hyperlink ref="H462" r:id="rId318" xr:uid="{00000000-0004-0000-0000-000097010000}"/>
    <hyperlink ref="H465" r:id="rId319" xr:uid="{00000000-0004-0000-0000-000096010000}"/>
    <hyperlink ref="H466" r:id="rId320" xr:uid="{00000000-0004-0000-0000-000095010000}"/>
    <hyperlink ref="H467" r:id="rId321" xr:uid="{00000000-0004-0000-0000-000094010000}"/>
    <hyperlink ref="H468" r:id="rId322" xr:uid="{00000000-0004-0000-0000-000093010000}"/>
    <hyperlink ref="H470" r:id="rId323" xr:uid="{00000000-0004-0000-0000-000092010000}"/>
    <hyperlink ref="H471" r:id="rId324" xr:uid="{00000000-0004-0000-0000-000091010000}"/>
    <hyperlink ref="H472" r:id="rId325" xr:uid="{00000000-0004-0000-0000-000090010000}"/>
    <hyperlink ref="H473" r:id="rId326" xr:uid="{00000000-0004-0000-0000-00008F010000}"/>
    <hyperlink ref="H474" r:id="rId327" xr:uid="{00000000-0004-0000-0000-00008E010000}"/>
    <hyperlink ref="H477" r:id="rId328" xr:uid="{00000000-0004-0000-0000-00008D010000}"/>
    <hyperlink ref="H476" r:id="rId329" xr:uid="{00000000-0004-0000-0000-00008C010000}"/>
    <hyperlink ref="H475" r:id="rId330" xr:uid="{00000000-0004-0000-0000-00008B010000}"/>
    <hyperlink ref="H478" r:id="rId331" xr:uid="{00000000-0004-0000-0000-00008A010000}"/>
    <hyperlink ref="H479" r:id="rId332" xr:uid="{00000000-0004-0000-0000-000089010000}"/>
    <hyperlink ref="H480" r:id="rId333" xr:uid="{00000000-0004-0000-0000-000088010000}"/>
    <hyperlink ref="H482" r:id="rId334" xr:uid="{00000000-0004-0000-0000-000087010000}"/>
    <hyperlink ref="H481" r:id="rId335" xr:uid="{00000000-0004-0000-0000-000086010000}"/>
    <hyperlink ref="H483" r:id="rId336" xr:uid="{00000000-0004-0000-0000-000085010000}"/>
    <hyperlink ref="H484" r:id="rId337" xr:uid="{00000000-0004-0000-0000-000084010000}"/>
    <hyperlink ref="H486" r:id="rId338" xr:uid="{00000000-0004-0000-0000-000083010000}"/>
    <hyperlink ref="H517" r:id="rId339" xr:uid="{00000000-0004-0000-0000-000082010000}"/>
    <hyperlink ref="H487" r:id="rId340" xr:uid="{00000000-0004-0000-0000-000081010000}"/>
    <hyperlink ref="H488" r:id="rId341" xr:uid="{00000000-0004-0000-0000-000080010000}"/>
    <hyperlink ref="H489" r:id="rId342" xr:uid="{00000000-0004-0000-0000-00007F010000}"/>
    <hyperlink ref="H490" r:id="rId343" xr:uid="{00000000-0004-0000-0000-00007E010000}"/>
    <hyperlink ref="H491" r:id="rId344" xr:uid="{00000000-0004-0000-0000-00007D010000}"/>
    <hyperlink ref="H492" r:id="rId345" xr:uid="{00000000-0004-0000-0000-00007C010000}"/>
    <hyperlink ref="H493" r:id="rId346" xr:uid="{00000000-0004-0000-0000-00007B010000}"/>
    <hyperlink ref="H494" r:id="rId347" xr:uid="{00000000-0004-0000-0000-00007A010000}"/>
    <hyperlink ref="H495" r:id="rId348" xr:uid="{00000000-0004-0000-0000-000079010000}"/>
    <hyperlink ref="H496" r:id="rId349" xr:uid="{00000000-0004-0000-0000-000078010000}"/>
    <hyperlink ref="H497" r:id="rId350" xr:uid="{00000000-0004-0000-0000-000077010000}"/>
    <hyperlink ref="H498" r:id="rId351" xr:uid="{00000000-0004-0000-0000-000076010000}"/>
    <hyperlink ref="H525" r:id="rId352" xr:uid="{00000000-0004-0000-0000-000075010000}"/>
    <hyperlink ref="H499" r:id="rId353" xr:uid="{00000000-0004-0000-0000-000074010000}"/>
    <hyperlink ref="H500" r:id="rId354" xr:uid="{00000000-0004-0000-0000-000073010000}"/>
    <hyperlink ref="H501" r:id="rId355" xr:uid="{00000000-0004-0000-0000-000072010000}"/>
    <hyperlink ref="H502" r:id="rId356" xr:uid="{00000000-0004-0000-0000-000071010000}"/>
    <hyperlink ref="H503" r:id="rId357" xr:uid="{00000000-0004-0000-0000-000070010000}"/>
    <hyperlink ref="H505" r:id="rId358" xr:uid="{00000000-0004-0000-0000-00006F010000}"/>
    <hyperlink ref="H506" r:id="rId359" xr:uid="{00000000-0004-0000-0000-00006E010000}"/>
    <hyperlink ref="H504" r:id="rId360" xr:uid="{00000000-0004-0000-0000-00006D010000}"/>
    <hyperlink ref="H507" r:id="rId361" xr:uid="{00000000-0004-0000-0000-00006C010000}"/>
    <hyperlink ref="H510" r:id="rId362" xr:uid="{00000000-0004-0000-0000-00006B010000}"/>
    <hyperlink ref="H509" r:id="rId363" xr:uid="{00000000-0004-0000-0000-00006A010000}"/>
    <hyperlink ref="H511" r:id="rId364" xr:uid="{00000000-0004-0000-0000-000069010000}"/>
    <hyperlink ref="H513" r:id="rId365" xr:uid="{00000000-0004-0000-0000-000068010000}"/>
    <hyperlink ref="H512" r:id="rId366" xr:uid="{00000000-0004-0000-0000-000067010000}"/>
    <hyperlink ref="H514" r:id="rId367" xr:uid="{00000000-0004-0000-0000-000066010000}"/>
    <hyperlink ref="H524" r:id="rId368" xr:uid="{00000000-0004-0000-0000-000065010000}"/>
    <hyperlink ref="H526" r:id="rId369" xr:uid="{00000000-0004-0000-0000-000064010000}"/>
    <hyperlink ref="H527" r:id="rId370" xr:uid="{00000000-0004-0000-0000-000063010000}"/>
    <hyperlink ref="H530" r:id="rId371" xr:uid="{00000000-0004-0000-0000-000062010000}"/>
    <hyperlink ref="H537" r:id="rId372" display="https://www.theice.com/publicdocs/liffe/corporate_actions/2017/CA-2017-037-DA.pdf  " xr:uid="{00000000-0004-0000-0000-000061010000}"/>
    <hyperlink ref="H540" r:id="rId373" display="https://www.theice.com/publicdocs/liffe/corporate_actions/2017/CA-2017-016-DA.pdf  " xr:uid="{00000000-0004-0000-0000-000060010000}"/>
    <hyperlink ref="H544" r:id="rId374" display="https://www.theice.com/publicdocs/liffe/corporate_actions/2016/CA-2016-498-DA.pdf  " xr:uid="{00000000-0004-0000-0000-00005F010000}"/>
    <hyperlink ref="H547" r:id="rId375" xr:uid="{00000000-0004-0000-0000-00005E010000}"/>
    <hyperlink ref="H548" r:id="rId376" display="https://www.theice.com/publicdocs/liffe/corporate_actions/2016/CA-2016-779-Lo.pdf  " xr:uid="{00000000-0004-0000-0000-00005D010000}"/>
    <hyperlink ref="H554" r:id="rId377" xr:uid="{00000000-0004-0000-0000-00005C010000}"/>
    <hyperlink ref="H555" r:id="rId378" xr:uid="{00000000-0004-0000-0000-00005B010000}"/>
    <hyperlink ref="H559" r:id="rId379" xr:uid="{00000000-0004-0000-0000-00005A010000}"/>
    <hyperlink ref="H569" r:id="rId380" xr:uid="{00000000-0004-0000-0000-000059010000}"/>
    <hyperlink ref="H557" r:id="rId381" xr:uid="{00000000-0004-0000-0000-000058010000}"/>
    <hyperlink ref="H587" r:id="rId382" xr:uid="{00000000-0004-0000-0000-000057010000}"/>
    <hyperlink ref="H570" r:id="rId383" display="https://www.theice.com/publicdocs/circulars/16134.pdf" xr:uid="{00000000-0004-0000-0000-000056010000}"/>
    <hyperlink ref="H571" r:id="rId384" xr:uid="{00000000-0004-0000-0000-000055010000}"/>
    <hyperlink ref="H678" r:id="rId385" xr:uid="{00000000-0004-0000-0000-000054010000}"/>
    <hyperlink ref="H578" r:id="rId386" xr:uid="{00000000-0004-0000-0000-000053010000}"/>
    <hyperlink ref="H577" r:id="rId387" xr:uid="{00000000-0004-0000-0000-000052010000}"/>
    <hyperlink ref="H575" r:id="rId388" display="https://www.theice.com/publicdocs/liffe/corporate_actions/2016/CA-2016-576-DA.pdf_x000a_CA/2016/577/Lo" xr:uid="{00000000-0004-0000-0000-000051010000}"/>
    <hyperlink ref="H576" r:id="rId389" xr:uid="{00000000-0004-0000-0000-000050010000}"/>
    <hyperlink ref="H579" r:id="rId390" xr:uid="{00000000-0004-0000-0000-00004F010000}"/>
    <hyperlink ref="H583" r:id="rId391" display="https://www.theice.com/publicdocs/liffe/corporate_actions/2016/CA-2016-544-Lo.pdf  " xr:uid="{00000000-0004-0000-0000-00004E010000}"/>
    <hyperlink ref="H588" r:id="rId392" display="https://www.theice.com/publicdocs/liffe/corporate_actions/2016/CA-2016-516-Lo.pdf  " xr:uid="{00000000-0004-0000-0000-00004D010000}"/>
    <hyperlink ref="H589" r:id="rId393" display="https://www.theice.com/publicdocs/liffe/corporate_actions/2016/CA-2016-514-DA.pdf  " xr:uid="{00000000-0004-0000-0000-00004C010000}"/>
    <hyperlink ref="H590" r:id="rId394" display="https://www.theice.com/publicdocs/liffe/corporate_actions/2016/CA-2016-507-DA.pdf" xr:uid="{00000000-0004-0000-0000-00004B010000}"/>
    <hyperlink ref="H595" r:id="rId395" xr:uid="{00000000-0004-0000-0000-00004A010000}"/>
    <hyperlink ref="H597" r:id="rId396" xr:uid="{00000000-0004-0000-0000-000049010000}"/>
    <hyperlink ref="H598" r:id="rId397" xr:uid="{00000000-0004-0000-0000-000048010000}"/>
    <hyperlink ref="H600" r:id="rId398" xr:uid="{00000000-0004-0000-0000-000047010000}"/>
    <hyperlink ref="H601" r:id="rId399" xr:uid="{00000000-0004-0000-0000-000046010000}"/>
    <hyperlink ref="H602" r:id="rId400" xr:uid="{00000000-0004-0000-0000-000045010000}"/>
    <hyperlink ref="H603" r:id="rId401" xr:uid="{00000000-0004-0000-0000-000044010000}"/>
    <hyperlink ref="H604" r:id="rId402" xr:uid="{00000000-0004-0000-0000-000043010000}"/>
    <hyperlink ref="H606" r:id="rId403" xr:uid="{00000000-0004-0000-0000-000042010000}"/>
    <hyperlink ref="H609" r:id="rId404" xr:uid="{00000000-0004-0000-0000-000041010000}"/>
    <hyperlink ref="H607" r:id="rId405" xr:uid="{00000000-0004-0000-0000-000040010000}"/>
    <hyperlink ref="H610" r:id="rId406" xr:uid="{00000000-0004-0000-0000-00003F010000}"/>
    <hyperlink ref="H611" r:id="rId407" xr:uid="{00000000-0004-0000-0000-00003E010000}"/>
    <hyperlink ref="H612" r:id="rId408" xr:uid="{00000000-0004-0000-0000-00003D010000}"/>
    <hyperlink ref="H655" r:id="rId409" xr:uid="{00000000-0004-0000-0000-00003C010000}"/>
    <hyperlink ref="H613" r:id="rId410" xr:uid="{00000000-0004-0000-0000-00003B010000}"/>
    <hyperlink ref="H615" r:id="rId411" xr:uid="{00000000-0004-0000-0000-00003A010000}"/>
    <hyperlink ref="H614" r:id="rId412" xr:uid="{00000000-0004-0000-0000-000039010000}"/>
    <hyperlink ref="H616" r:id="rId413" xr:uid="{00000000-0004-0000-0000-000038010000}"/>
    <hyperlink ref="H617" r:id="rId414" xr:uid="{00000000-0004-0000-0000-000037010000}"/>
    <hyperlink ref="H618" r:id="rId415" xr:uid="{00000000-0004-0000-0000-000036010000}"/>
    <hyperlink ref="H620" r:id="rId416" xr:uid="{00000000-0004-0000-0000-000035010000}"/>
    <hyperlink ref="H619" r:id="rId417" xr:uid="{00000000-0004-0000-0000-000034010000}"/>
    <hyperlink ref="H622" r:id="rId418" xr:uid="{00000000-0004-0000-0000-000033010000}"/>
    <hyperlink ref="H621" r:id="rId419" xr:uid="{00000000-0004-0000-0000-000032010000}"/>
    <hyperlink ref="H623" r:id="rId420" xr:uid="{00000000-0004-0000-0000-000031010000}"/>
    <hyperlink ref="H624" r:id="rId421" xr:uid="{00000000-0004-0000-0000-000030010000}"/>
    <hyperlink ref="H625" r:id="rId422" xr:uid="{00000000-0004-0000-0000-00002F010000}"/>
    <hyperlink ref="H626" r:id="rId423" xr:uid="{00000000-0004-0000-0000-00002E010000}"/>
    <hyperlink ref="H628" r:id="rId424" display="https://www.theice.com/publicdocs/circulars/16024.pdf " xr:uid="{00000000-0004-0000-0000-00002D010000}"/>
    <hyperlink ref="H630" r:id="rId425" xr:uid="{00000000-0004-0000-0000-00002C010000}"/>
    <hyperlink ref="H631" r:id="rId426" xr:uid="{00000000-0004-0000-0000-00002B010000}"/>
    <hyperlink ref="H632" r:id="rId427" xr:uid="{00000000-0004-0000-0000-00002A010000}"/>
    <hyperlink ref="H633" r:id="rId428" xr:uid="{00000000-0004-0000-0000-000029010000}"/>
    <hyperlink ref="H634" r:id="rId429" xr:uid="{00000000-0004-0000-0000-000028010000}"/>
    <hyperlink ref="H635" r:id="rId430" xr:uid="{00000000-0004-0000-0000-000027010000}"/>
    <hyperlink ref="H636" r:id="rId431" xr:uid="{00000000-0004-0000-0000-000026010000}"/>
    <hyperlink ref="H637" r:id="rId432" xr:uid="{00000000-0004-0000-0000-000025010000}"/>
    <hyperlink ref="H638" r:id="rId433" display="https://www.theice.com/publicdocs/circulars/16009.pdf" xr:uid="{00000000-0004-0000-0000-000024010000}"/>
    <hyperlink ref="H639" r:id="rId434" xr:uid="{00000000-0004-0000-0000-000023010000}"/>
    <hyperlink ref="H640" r:id="rId435" xr:uid="{00000000-0004-0000-0000-000022010000}"/>
    <hyperlink ref="H641" r:id="rId436" xr:uid="{00000000-0004-0000-0000-000021010000}"/>
    <hyperlink ref="H642" r:id="rId437" xr:uid="{00000000-0004-0000-0000-000020010000}"/>
    <hyperlink ref="H643" r:id="rId438" xr:uid="{00000000-0004-0000-0000-00001F010000}"/>
    <hyperlink ref="H644" r:id="rId439" xr:uid="{00000000-0004-0000-0000-00001E010000}"/>
    <hyperlink ref="H645" r:id="rId440" xr:uid="{00000000-0004-0000-0000-00001D010000}"/>
    <hyperlink ref="H646" r:id="rId441" xr:uid="{00000000-0004-0000-0000-00001C010000}"/>
    <hyperlink ref="H649" r:id="rId442" display="https://www.theice.com/publicdocs/liffe/corporate_actions/2015/CA-2015-629-DA.pdf" xr:uid="{00000000-0004-0000-0000-00001B010000}"/>
    <hyperlink ref="H648" r:id="rId443" display="https://www.theice.com/publicdocs/liffe/corporate_actions/2016/CA-2016-009-DA.pdf_x000a_" xr:uid="{00000000-0004-0000-0000-00001A010000}"/>
    <hyperlink ref="H650" r:id="rId444" display="https://www.theice.com/publicdocs/liffe/corporate_actions/2015/CA-2015-664-DA.pdf_x000a__x000a_" xr:uid="{00000000-0004-0000-0000-000019010000}"/>
    <hyperlink ref="H652" r:id="rId445" xr:uid="{00000000-0004-0000-0000-000018010000}"/>
    <hyperlink ref="H653" r:id="rId446" xr:uid="{00000000-0004-0000-0000-000017010000}"/>
    <hyperlink ref="H654" r:id="rId447" display="CA-2015-628-Lo" xr:uid="{00000000-0004-0000-0000-000016010000}"/>
    <hyperlink ref="H656" r:id="rId448" xr:uid="{00000000-0004-0000-0000-000015010000}"/>
    <hyperlink ref="H657" r:id="rId449" xr:uid="{00000000-0004-0000-0000-000014010000}"/>
    <hyperlink ref="H658" r:id="rId450" xr:uid="{00000000-0004-0000-0000-000013010000}"/>
    <hyperlink ref="H659" r:id="rId451" xr:uid="{00000000-0004-0000-0000-000012010000}"/>
    <hyperlink ref="H660" r:id="rId452" xr:uid="{00000000-0004-0000-0000-000011010000}"/>
    <hyperlink ref="H662" r:id="rId453" xr:uid="{00000000-0004-0000-0000-000010010000}"/>
    <hyperlink ref="H663" r:id="rId454" xr:uid="{00000000-0004-0000-0000-00000F010000}"/>
    <hyperlink ref="H664" r:id="rId455" xr:uid="{00000000-0004-0000-0000-00000E010000}"/>
    <hyperlink ref="H665" r:id="rId456" xr:uid="{00000000-0004-0000-0000-00000D010000}"/>
    <hyperlink ref="H666" r:id="rId457" xr:uid="{00000000-0004-0000-0000-00000C010000}"/>
    <hyperlink ref="H667" r:id="rId458" xr:uid="{00000000-0004-0000-0000-00000B010000}"/>
    <hyperlink ref="H668" r:id="rId459" xr:uid="{00000000-0004-0000-0000-00000A010000}"/>
    <hyperlink ref="H669" r:id="rId460" xr:uid="{00000000-0004-0000-0000-000009010000}"/>
    <hyperlink ref="H670" r:id="rId461" xr:uid="{00000000-0004-0000-0000-000008010000}"/>
    <hyperlink ref="H673" r:id="rId462" xr:uid="{00000000-0004-0000-0000-000007010000}"/>
    <hyperlink ref="H674" r:id="rId463" xr:uid="{00000000-0004-0000-0000-000006010000}"/>
    <hyperlink ref="H675" r:id="rId464" xr:uid="{00000000-0004-0000-0000-000005010000}"/>
    <hyperlink ref="H676" r:id="rId465" xr:uid="{00000000-0004-0000-0000-000004010000}"/>
    <hyperlink ref="H677" r:id="rId466" xr:uid="{00000000-0004-0000-0000-000003010000}"/>
    <hyperlink ref="H682" r:id="rId467" xr:uid="{00000000-0004-0000-0000-000002010000}"/>
    <hyperlink ref="H681" r:id="rId468" xr:uid="{00000000-0004-0000-0000-000001010000}"/>
    <hyperlink ref="H683" r:id="rId469" xr:uid="{00000000-0004-0000-0000-000000010000}"/>
    <hyperlink ref="H684" r:id="rId470" display="https://www.theice.com/publicdocs/circulars/15165.pdf" xr:uid="{00000000-0004-0000-0000-0000FF000000}"/>
    <hyperlink ref="H685" r:id="rId471" xr:uid="{00000000-0004-0000-0000-0000FE000000}"/>
    <hyperlink ref="H686" r:id="rId472" xr:uid="{00000000-0004-0000-0000-0000FD000000}"/>
    <hyperlink ref="H687" r:id="rId473" xr:uid="{00000000-0004-0000-0000-0000FC000000}"/>
    <hyperlink ref="H688" r:id="rId474" xr:uid="{00000000-0004-0000-0000-0000FB000000}"/>
    <hyperlink ref="H689" r:id="rId475" xr:uid="{00000000-0004-0000-0000-0000FA000000}"/>
    <hyperlink ref="H690" r:id="rId476" xr:uid="{00000000-0004-0000-0000-0000F9000000}"/>
    <hyperlink ref="H691" r:id="rId477" xr:uid="{00000000-0004-0000-0000-0000F8000000}"/>
    <hyperlink ref="H692" r:id="rId478" xr:uid="{00000000-0004-0000-0000-0000F7000000}"/>
    <hyperlink ref="H693" r:id="rId479" xr:uid="{00000000-0004-0000-0000-0000F6000000}"/>
    <hyperlink ref="H694" r:id="rId480" xr:uid="{00000000-0004-0000-0000-0000F5000000}"/>
    <hyperlink ref="H696" r:id="rId481" xr:uid="{00000000-0004-0000-0000-0000F4000000}"/>
    <hyperlink ref="H695" r:id="rId482" xr:uid="{00000000-0004-0000-0000-0000F3000000}"/>
    <hyperlink ref="H697" r:id="rId483" xr:uid="{00000000-0004-0000-0000-0000F2000000}"/>
    <hyperlink ref="H700" r:id="rId484" xr:uid="{00000000-0004-0000-0000-0000F1000000}"/>
    <hyperlink ref="H701" r:id="rId485" xr:uid="{00000000-0004-0000-0000-0000F0000000}"/>
    <hyperlink ref="H702" r:id="rId486" xr:uid="{00000000-0004-0000-0000-0000EF000000}"/>
    <hyperlink ref="H703" r:id="rId487" xr:uid="{00000000-0004-0000-0000-0000EE000000}"/>
    <hyperlink ref="H704" r:id="rId488" xr:uid="{00000000-0004-0000-0000-0000ED000000}"/>
    <hyperlink ref="H705" r:id="rId489" xr:uid="{00000000-0004-0000-0000-0000EC000000}"/>
    <hyperlink ref="H706" r:id="rId490" xr:uid="{00000000-0004-0000-0000-0000EB000000}"/>
    <hyperlink ref="H707" r:id="rId491" xr:uid="{00000000-0004-0000-0000-0000EA000000}"/>
    <hyperlink ref="H708" r:id="rId492" xr:uid="{00000000-0004-0000-0000-0000E9000000}"/>
    <hyperlink ref="H709" r:id="rId493" xr:uid="{00000000-0004-0000-0000-0000E8000000}"/>
    <hyperlink ref="H710" r:id="rId494" xr:uid="{00000000-0004-0000-0000-0000E7000000}"/>
    <hyperlink ref="H711" r:id="rId495" xr:uid="{00000000-0004-0000-0000-0000E6000000}"/>
    <hyperlink ref="H712" r:id="rId496" xr:uid="{00000000-0004-0000-0000-0000E5000000}"/>
    <hyperlink ref="H714" r:id="rId497" xr:uid="{00000000-0004-0000-0000-0000E4000000}"/>
    <hyperlink ref="H713" r:id="rId498" xr:uid="{00000000-0004-0000-0000-0000E3000000}"/>
    <hyperlink ref="H715" r:id="rId499" xr:uid="{00000000-0004-0000-0000-0000E2000000}"/>
    <hyperlink ref="H716" r:id="rId500" xr:uid="{00000000-0004-0000-0000-0000E1000000}"/>
    <hyperlink ref="H717" r:id="rId501" xr:uid="{00000000-0004-0000-0000-0000E0000000}"/>
    <hyperlink ref="H718" r:id="rId502" xr:uid="{00000000-0004-0000-0000-0000DF000000}"/>
    <hyperlink ref="H720" r:id="rId503" xr:uid="{00000000-0004-0000-0000-0000DE000000}"/>
    <hyperlink ref="H721" r:id="rId504" xr:uid="{00000000-0004-0000-0000-0000DD000000}"/>
    <hyperlink ref="H722" r:id="rId505" xr:uid="{00000000-0004-0000-0000-0000DC000000}"/>
    <hyperlink ref="H723" r:id="rId506" xr:uid="{00000000-0004-0000-0000-0000DB000000}"/>
    <hyperlink ref="H724" r:id="rId507" xr:uid="{00000000-0004-0000-0000-0000DA000000}"/>
    <hyperlink ref="H728" r:id="rId508" display="https://www.theice.com/publicdocs/circulars/15093.pdf " xr:uid="{00000000-0004-0000-0000-0000D9000000}"/>
    <hyperlink ref="H729" r:id="rId509" display="https://www.theice.com/publicdocs/circulars/15107.pdf      " xr:uid="{00000000-0004-0000-0000-0000D8000000}"/>
    <hyperlink ref="H730" r:id="rId510" display="https://www.theice.com/publicdocs/circulars/15095.pdf" xr:uid="{00000000-0004-0000-0000-0000D7000000}"/>
    <hyperlink ref="H731" r:id="rId511" xr:uid="{00000000-0004-0000-0000-0000D6000000}"/>
    <hyperlink ref="H732" r:id="rId512" xr:uid="{00000000-0004-0000-0000-0000D5000000}"/>
    <hyperlink ref="H736" r:id="rId513" xr:uid="{00000000-0004-0000-0000-0000D4000000}"/>
    <hyperlink ref="H735" r:id="rId514" xr:uid="{00000000-0004-0000-0000-0000D3000000}"/>
    <hyperlink ref="H734" r:id="rId515" xr:uid="{00000000-0004-0000-0000-0000D2000000}"/>
    <hyperlink ref="H733" r:id="rId516" xr:uid="{00000000-0004-0000-0000-0000D1000000}"/>
    <hyperlink ref="H737" r:id="rId517" xr:uid="{00000000-0004-0000-0000-0000D0000000}"/>
    <hyperlink ref="H748" r:id="rId518" xr:uid="{00000000-0004-0000-0000-0000CF000000}"/>
    <hyperlink ref="H747" r:id="rId519" xr:uid="{00000000-0004-0000-0000-0000CE000000}"/>
    <hyperlink ref="H738" r:id="rId520" display="https://www.theice.com/publicdocs/circulars/15095.pdf" xr:uid="{00000000-0004-0000-0000-0000CD000000}"/>
    <hyperlink ref="H741" r:id="rId521" xr:uid="{00000000-0004-0000-0000-0000CC000000}"/>
    <hyperlink ref="H743" r:id="rId522" xr:uid="{00000000-0004-0000-0000-0000CB000000}"/>
    <hyperlink ref="H742" r:id="rId523" xr:uid="{00000000-0004-0000-0000-0000CA000000}"/>
    <hyperlink ref="H744" r:id="rId524" xr:uid="{00000000-0004-0000-0000-0000C9000000}"/>
    <hyperlink ref="H745" r:id="rId525" xr:uid="{00000000-0004-0000-0000-0000C8000000}"/>
    <hyperlink ref="I5" r:id="rId526" xr:uid="{00000000-0004-0000-0000-0000C7000000}"/>
    <hyperlink ref="H746" r:id="rId527" xr:uid="{00000000-0004-0000-0000-0000C6000000}"/>
    <hyperlink ref="G785" r:id="rId528" display="https://globalderivatives.nyx.com/sites/globalderivatives.nyx.com/files/ca-2014-612-lo.pdf " xr:uid="{00000000-0004-0000-0000-0000C5000000}"/>
    <hyperlink ref="G791" r:id="rId529" display="https://globalderivatives.nyx.com/sites/globalderivatives.nyx.com/files/ca-2014-612-lo.pdf " xr:uid="{00000000-0004-0000-0000-0000C4000000}"/>
    <hyperlink ref="G792" r:id="rId530" display="https://globalderivatives.nyx.com/sites/globalderivatives.nyx.com/files/lon3871.pdf" xr:uid="{00000000-0004-0000-0000-0000C3000000}"/>
    <hyperlink ref="I6" r:id="rId531" display="ICE Europe Circulars" xr:uid="{00000000-0004-0000-0000-0000C2000000}"/>
    <hyperlink ref="H889" r:id="rId532" xr:uid="{00000000-0004-0000-0000-0000C1000000}"/>
    <hyperlink ref="H893" r:id="rId533" xr:uid="{00000000-0004-0000-0000-0000C0000000}"/>
    <hyperlink ref="H878" r:id="rId534" xr:uid="{00000000-0004-0000-0000-0000BF000000}"/>
    <hyperlink ref="H918" r:id="rId535" xr:uid="{00000000-0004-0000-0000-0000BE000000}"/>
    <hyperlink ref="H1157" r:id="rId536" xr:uid="{00000000-0004-0000-0000-0000BD000000}"/>
    <hyperlink ref="H1154" r:id="rId537" xr:uid="{00000000-0004-0000-0000-0000BC000000}"/>
    <hyperlink ref="H1126" r:id="rId538" xr:uid="{00000000-0004-0000-0000-0000BB000000}"/>
    <hyperlink ref="H1083" r:id="rId539" xr:uid="{00000000-0004-0000-0000-0000BA000000}"/>
    <hyperlink ref="H1066" r:id="rId540" xr:uid="{00000000-0004-0000-0000-0000B9000000}"/>
    <hyperlink ref="H1057" r:id="rId541" xr:uid="{00000000-0004-0000-0000-0000B8000000}"/>
    <hyperlink ref="H1045" r:id="rId542" xr:uid="{00000000-0004-0000-0000-0000B7000000}"/>
    <hyperlink ref="H1029" r:id="rId543" xr:uid="{00000000-0004-0000-0000-0000B6000000}"/>
    <hyperlink ref="H1031" r:id="rId544" xr:uid="{00000000-0004-0000-0000-0000B5000000}"/>
    <hyperlink ref="H1032" r:id="rId545" xr:uid="{00000000-0004-0000-0000-0000B4000000}"/>
    <hyperlink ref="H1030" r:id="rId546" xr:uid="{00000000-0004-0000-0000-0000B3000000}"/>
    <hyperlink ref="H1033" r:id="rId547" display="https://globalderivatives.nyx.com/sites/globalderivatives.nyx.com/files/ca-2012-070--lo.pdf" xr:uid="{00000000-0004-0000-0000-0000B2000000}"/>
    <hyperlink ref="H1036" r:id="rId548" xr:uid="{00000000-0004-0000-0000-0000B1000000}"/>
    <hyperlink ref="H1035" r:id="rId549" xr:uid="{00000000-0004-0000-0000-0000B0000000}"/>
    <hyperlink ref="H1038" r:id="rId550" xr:uid="{00000000-0004-0000-0000-0000AF000000}"/>
    <hyperlink ref="H1037" r:id="rId551" xr:uid="{00000000-0004-0000-0000-0000AE000000}"/>
    <hyperlink ref="H1040" r:id="rId552" xr:uid="{00000000-0004-0000-0000-0000AD000000}"/>
    <hyperlink ref="H1041" r:id="rId553" xr:uid="{00000000-0004-0000-0000-0000AC000000}"/>
    <hyperlink ref="H1042" r:id="rId554" xr:uid="{00000000-0004-0000-0000-0000AB000000}"/>
    <hyperlink ref="H1039" r:id="rId555" xr:uid="{00000000-0004-0000-0000-0000AA000000}"/>
    <hyperlink ref="H1044" r:id="rId556" xr:uid="{00000000-0004-0000-0000-0000A9000000}"/>
    <hyperlink ref="H1047" r:id="rId557" xr:uid="{00000000-0004-0000-0000-0000A8000000}"/>
    <hyperlink ref="H1046" r:id="rId558" xr:uid="{00000000-0004-0000-0000-0000A7000000}"/>
    <hyperlink ref="H1048" r:id="rId559" xr:uid="{00000000-0004-0000-0000-0000A6000000}"/>
    <hyperlink ref="H1049" r:id="rId560" xr:uid="{00000000-0004-0000-0000-0000A5000000}"/>
    <hyperlink ref="H1050" r:id="rId561" xr:uid="{00000000-0004-0000-0000-0000A4000000}"/>
    <hyperlink ref="H1051" r:id="rId562" xr:uid="{00000000-0004-0000-0000-0000A3000000}"/>
    <hyperlink ref="H1052" r:id="rId563" xr:uid="{00000000-0004-0000-0000-0000A2000000}"/>
    <hyperlink ref="H1053" r:id="rId564" xr:uid="{00000000-0004-0000-0000-0000A1000000}"/>
    <hyperlink ref="H1054" r:id="rId565" xr:uid="{00000000-0004-0000-0000-0000A0000000}"/>
    <hyperlink ref="H1055" r:id="rId566" xr:uid="{00000000-0004-0000-0000-00009F000000}"/>
    <hyperlink ref="H1056" r:id="rId567" xr:uid="{00000000-0004-0000-0000-00009E000000}"/>
    <hyperlink ref="H859" r:id="rId568" xr:uid="{00000000-0004-0000-0000-00009D000000}"/>
    <hyperlink ref="H1059" r:id="rId569" xr:uid="{00000000-0004-0000-0000-00009C000000}"/>
    <hyperlink ref="H1060" r:id="rId570" xr:uid="{00000000-0004-0000-0000-00009B000000}"/>
    <hyperlink ref="H1061" r:id="rId571" xr:uid="{00000000-0004-0000-0000-00009A000000}"/>
    <hyperlink ref="H1062" r:id="rId572" xr:uid="{00000000-0004-0000-0000-000099000000}"/>
    <hyperlink ref="H1064" r:id="rId573" xr:uid="{00000000-0004-0000-0000-000098000000}"/>
    <hyperlink ref="H864" r:id="rId574" xr:uid="{00000000-0004-0000-0000-000097000000}"/>
    <hyperlink ref="H866" r:id="rId575" xr:uid="{00000000-0004-0000-0000-000096000000}"/>
    <hyperlink ref="H1068" r:id="rId576" xr:uid="{00000000-0004-0000-0000-000095000000}"/>
    <hyperlink ref="H1067" r:id="rId577" xr:uid="{00000000-0004-0000-0000-000094000000}"/>
    <hyperlink ref="H1069" r:id="rId578" xr:uid="{00000000-0004-0000-0000-000093000000}"/>
    <hyperlink ref="H1071" r:id="rId579" xr:uid="{00000000-0004-0000-0000-000092000000}"/>
    <hyperlink ref="H1070" r:id="rId580" display="http://globalderivatives.nyx.com/sites/globalderivatives.nyx.com/files/673000.pdf_x000a_" xr:uid="{00000000-0004-0000-0000-000091000000}"/>
    <hyperlink ref="H873" r:id="rId581" xr:uid="{00000000-0004-0000-0000-000090000000}"/>
    <hyperlink ref="H875" r:id="rId582" xr:uid="{00000000-0004-0000-0000-00008F000000}"/>
    <hyperlink ref="H874" r:id="rId583" xr:uid="{00000000-0004-0000-0000-00008E000000}"/>
    <hyperlink ref="H1075" r:id="rId584" xr:uid="{00000000-0004-0000-0000-00008D000000}"/>
    <hyperlink ref="H1077" r:id="rId585" xr:uid="{00000000-0004-0000-0000-00008C000000}"/>
    <hyperlink ref="H1079" r:id="rId586" xr:uid="{00000000-0004-0000-0000-00008B000000}"/>
    <hyperlink ref="H1078" r:id="rId587" xr:uid="{00000000-0004-0000-0000-00008A000000}"/>
    <hyperlink ref="H882" r:id="rId588" xr:uid="{00000000-0004-0000-0000-000089000000}"/>
    <hyperlink ref="H881" r:id="rId589" xr:uid="{00000000-0004-0000-0000-000088000000}"/>
    <hyperlink ref="H1082" r:id="rId590" xr:uid="{00000000-0004-0000-0000-000087000000}"/>
    <hyperlink ref="H1087" r:id="rId591" xr:uid="{00000000-0004-0000-0000-000086000000}"/>
    <hyperlink ref="H887" r:id="rId592" xr:uid="{00000000-0004-0000-0000-000085000000}"/>
    <hyperlink ref="H886" r:id="rId593" xr:uid="{00000000-0004-0000-0000-000084000000}"/>
    <hyperlink ref="H1076" r:id="rId594" xr:uid="{00000000-0004-0000-0000-000083000000}"/>
    <hyperlink ref="H1084" r:id="rId595" xr:uid="{00000000-0004-0000-0000-000082000000}"/>
    <hyperlink ref="H1092" r:id="rId596" xr:uid="{00000000-0004-0000-0000-000081000000}"/>
    <hyperlink ref="H1088" r:id="rId597" xr:uid="{00000000-0004-0000-0000-000080000000}"/>
    <hyperlink ref="H1090" r:id="rId598" xr:uid="{00000000-0004-0000-0000-00007F000000}"/>
    <hyperlink ref="H1089" r:id="rId599" xr:uid="{00000000-0004-0000-0000-00007E000000}"/>
    <hyperlink ref="H1091" r:id="rId600" xr:uid="{00000000-0004-0000-0000-00007D000000}"/>
    <hyperlink ref="H1093" r:id="rId601" xr:uid="{00000000-0004-0000-0000-00007C000000}"/>
    <hyperlink ref="H1094" r:id="rId602" xr:uid="{00000000-0004-0000-0000-00007B000000}"/>
    <hyperlink ref="H898" r:id="rId603" xr:uid="{00000000-0004-0000-0000-00007A000000}"/>
    <hyperlink ref="H897" r:id="rId604" xr:uid="{00000000-0004-0000-0000-000079000000}"/>
    <hyperlink ref="H1097" r:id="rId605" xr:uid="{00000000-0004-0000-0000-000078000000}"/>
    <hyperlink ref="H1098" r:id="rId606" xr:uid="{00000000-0004-0000-0000-000077000000}"/>
    <hyperlink ref="H1099" r:id="rId607" xr:uid="{00000000-0004-0000-0000-000076000000}"/>
    <hyperlink ref="H1100" r:id="rId608" xr:uid="{00000000-0004-0000-0000-000075000000}"/>
    <hyperlink ref="H903" r:id="rId609" xr:uid="{00000000-0004-0000-0000-000074000000}"/>
    <hyperlink ref="H1104" r:id="rId610" xr:uid="{00000000-0004-0000-0000-000073000000}"/>
    <hyperlink ref="H1103" r:id="rId611" xr:uid="{00000000-0004-0000-0000-000072000000}"/>
    <hyperlink ref="H1105" r:id="rId612" xr:uid="{00000000-0004-0000-0000-000071000000}"/>
    <hyperlink ref="H1106" r:id="rId613" xr:uid="{00000000-0004-0000-0000-000070000000}"/>
    <hyperlink ref="H910" r:id="rId614" xr:uid="{00000000-0004-0000-0000-00006F000000}"/>
    <hyperlink ref="H1108" r:id="rId615" xr:uid="{00000000-0004-0000-0000-00006E000000}"/>
    <hyperlink ref="H1109" r:id="rId616" xr:uid="{00000000-0004-0000-0000-00006D000000}"/>
    <hyperlink ref="H1110" r:id="rId617" xr:uid="{00000000-0004-0000-0000-00006C000000}"/>
    <hyperlink ref="H1119" r:id="rId618" xr:uid="{00000000-0004-0000-0000-00006B000000}"/>
    <hyperlink ref="H1112" r:id="rId619" xr:uid="{00000000-0004-0000-0000-00006A000000}"/>
    <hyperlink ref="H1111" r:id="rId620" xr:uid="{00000000-0004-0000-0000-000069000000}"/>
    <hyperlink ref="H1114" r:id="rId621" xr:uid="{00000000-0004-0000-0000-000068000000}"/>
    <hyperlink ref="H1113" r:id="rId622" display="http://www.euronext.com/fic/000/064/340/643408.pdf" xr:uid="{00000000-0004-0000-0000-000067000000}"/>
    <hyperlink ref="H1115" r:id="rId623" xr:uid="{00000000-0004-0000-0000-000066000000}"/>
    <hyperlink ref="H919" r:id="rId624" xr:uid="{00000000-0004-0000-0000-000065000000}"/>
    <hyperlink ref="H1118" r:id="rId625" xr:uid="{00000000-0004-0000-0000-000064000000}"/>
    <hyperlink ref="H1117" r:id="rId626" xr:uid="{00000000-0004-0000-0000-000063000000}"/>
    <hyperlink ref="H1121" r:id="rId627" xr:uid="{00000000-0004-0000-0000-000062000000}"/>
    <hyperlink ref="H1122" r:id="rId628" xr:uid="{00000000-0004-0000-0000-000061000000}"/>
    <hyperlink ref="H1120" r:id="rId629" xr:uid="{00000000-0004-0000-0000-000060000000}"/>
    <hyperlink ref="H1124" r:id="rId630" xr:uid="{00000000-0004-0000-0000-00005F000000}"/>
    <hyperlink ref="H1123" r:id="rId631" xr:uid="{00000000-0004-0000-0000-00005E000000}"/>
    <hyperlink ref="H1125" r:id="rId632" xr:uid="{00000000-0004-0000-0000-00005D000000}"/>
    <hyperlink ref="H1128" r:id="rId633" xr:uid="{00000000-0004-0000-0000-00005C000000}"/>
    <hyperlink ref="H1127" r:id="rId634" xr:uid="{00000000-0004-0000-0000-00005B000000}"/>
    <hyperlink ref="H1129" r:id="rId635" xr:uid="{00000000-0004-0000-0000-00005A000000}"/>
    <hyperlink ref="H1130" r:id="rId636" xr:uid="{00000000-0004-0000-0000-000059000000}"/>
    <hyperlink ref="H1131" r:id="rId637" xr:uid="{00000000-0004-0000-0000-000058000000}"/>
    <hyperlink ref="H1132" r:id="rId638" xr:uid="{00000000-0004-0000-0000-000057000000}"/>
    <hyperlink ref="H1133" r:id="rId639" xr:uid="{00000000-0004-0000-0000-000056000000}"/>
    <hyperlink ref="H1134" r:id="rId640" xr:uid="{00000000-0004-0000-0000-000055000000}"/>
    <hyperlink ref="H1135" r:id="rId641" xr:uid="{00000000-0004-0000-0000-000054000000}"/>
    <hyperlink ref="H1136" r:id="rId642" xr:uid="{00000000-0004-0000-0000-000053000000}"/>
    <hyperlink ref="H1137" r:id="rId643" xr:uid="{00000000-0004-0000-0000-000052000000}"/>
    <hyperlink ref="H1138" r:id="rId644" xr:uid="{00000000-0004-0000-0000-000051000000}"/>
    <hyperlink ref="H1141" r:id="rId645" xr:uid="{00000000-0004-0000-0000-000050000000}"/>
    <hyperlink ref="H1140" r:id="rId646" xr:uid="{00000000-0004-0000-0000-00004F000000}"/>
    <hyperlink ref="H1139" r:id="rId647" xr:uid="{00000000-0004-0000-0000-00004E000000}"/>
    <hyperlink ref="H1142" r:id="rId648" xr:uid="{00000000-0004-0000-0000-00004D000000}"/>
    <hyperlink ref="H1143" r:id="rId649" xr:uid="{00000000-0004-0000-0000-00004C000000}"/>
    <hyperlink ref="H1146" r:id="rId650" xr:uid="{00000000-0004-0000-0000-00004B000000}"/>
    <hyperlink ref="H1144" r:id="rId651" xr:uid="{00000000-0004-0000-0000-00004A000000}"/>
    <hyperlink ref="H1147" r:id="rId652" xr:uid="{00000000-0004-0000-0000-000049000000}"/>
    <hyperlink ref="H1145" r:id="rId653" xr:uid="{00000000-0004-0000-0000-000048000000}"/>
    <hyperlink ref="H1148" r:id="rId654" xr:uid="{00000000-0004-0000-0000-000047000000}"/>
    <hyperlink ref="H1149" r:id="rId655" xr:uid="{00000000-0004-0000-0000-000046000000}"/>
    <hyperlink ref="H1150" r:id="rId656" xr:uid="{00000000-0004-0000-0000-000045000000}"/>
    <hyperlink ref="H1152" r:id="rId657" xr:uid="{00000000-0004-0000-0000-000044000000}"/>
    <hyperlink ref="H1151" r:id="rId658" xr:uid="{00000000-0004-0000-0000-000043000000}"/>
    <hyperlink ref="H1153" r:id="rId659" xr:uid="{00000000-0004-0000-0000-000042000000}"/>
    <hyperlink ref="H1155" r:id="rId660" xr:uid="{00000000-0004-0000-0000-000041000000}"/>
    <hyperlink ref="H1156" r:id="rId661" xr:uid="{00000000-0004-0000-0000-000040000000}"/>
    <hyperlink ref="H1159" r:id="rId662" xr:uid="{00000000-0004-0000-0000-00003F000000}"/>
    <hyperlink ref="H1160" r:id="rId663" xr:uid="{00000000-0004-0000-0000-00003E000000}"/>
    <hyperlink ref="H1158" r:id="rId664" xr:uid="{00000000-0004-0000-0000-00003D000000}"/>
    <hyperlink ref="H1162" r:id="rId665" xr:uid="{00000000-0004-0000-0000-00003C000000}"/>
    <hyperlink ref="H1163" r:id="rId666" xr:uid="{00000000-0004-0000-0000-00003B000000}"/>
    <hyperlink ref="H1161" r:id="rId667" xr:uid="{00000000-0004-0000-0000-00003A000000}"/>
    <hyperlink ref="H969" r:id="rId668" xr:uid="{00000000-0004-0000-0000-000039000000}"/>
    <hyperlink ref="H971" r:id="rId669" xr:uid="{00000000-0004-0000-0000-000038000000}"/>
    <hyperlink ref="H970" r:id="rId670" xr:uid="{00000000-0004-0000-0000-000037000000}"/>
    <hyperlink ref="H973" r:id="rId671" xr:uid="{00000000-0004-0000-0000-000036000000}"/>
    <hyperlink ref="H974" r:id="rId672" xr:uid="{00000000-0004-0000-0000-000035000000}"/>
    <hyperlink ref="H975" r:id="rId673" xr:uid="{00000000-0004-0000-0000-000034000000}"/>
    <hyperlink ref="H977" r:id="rId674" xr:uid="{00000000-0004-0000-0000-000033000000}"/>
    <hyperlink ref="H1164" r:id="rId675" xr:uid="{00000000-0004-0000-0000-000032000000}"/>
    <hyperlink ref="H982" r:id="rId676" xr:uid="{00000000-0004-0000-0000-000031000000}"/>
    <hyperlink ref="H978" r:id="rId677" xr:uid="{00000000-0004-0000-0000-000030000000}"/>
    <hyperlink ref="H976" r:id="rId678" xr:uid="{00000000-0004-0000-0000-00002F000000}"/>
    <hyperlink ref="H979" r:id="rId679" xr:uid="{00000000-0004-0000-0000-00002E000000}"/>
    <hyperlink ref="H984" r:id="rId680" xr:uid="{00000000-0004-0000-0000-00002D000000}"/>
    <hyperlink ref="H972" r:id="rId681" xr:uid="{00000000-0004-0000-0000-00002C000000}"/>
    <hyperlink ref="H983" r:id="rId682" xr:uid="{00000000-0004-0000-0000-00002B000000}"/>
    <hyperlink ref="H985" r:id="rId683" xr:uid="{00000000-0004-0000-0000-00002A000000}"/>
    <hyperlink ref="H991" r:id="rId684" xr:uid="{00000000-0004-0000-0000-000029000000}"/>
    <hyperlink ref="H988" r:id="rId685" xr:uid="{00000000-0004-0000-0000-000028000000}"/>
    <hyperlink ref="H981" r:id="rId686" xr:uid="{00000000-0004-0000-0000-000027000000}"/>
    <hyperlink ref="H990" r:id="rId687" xr:uid="{00000000-0004-0000-0000-000026000000}"/>
    <hyperlink ref="H987" r:id="rId688" xr:uid="{00000000-0004-0000-0000-000025000000}"/>
    <hyperlink ref="H986" r:id="rId689" xr:uid="{00000000-0004-0000-0000-000024000000}"/>
    <hyperlink ref="H992" r:id="rId690" xr:uid="{00000000-0004-0000-0000-000023000000}"/>
    <hyperlink ref="H989" r:id="rId691" xr:uid="{00000000-0004-0000-0000-000022000000}"/>
    <hyperlink ref="H993" r:id="rId692" xr:uid="{00000000-0004-0000-0000-000021000000}"/>
    <hyperlink ref="H994" r:id="rId693" xr:uid="{00000000-0004-0000-0000-000020000000}"/>
    <hyperlink ref="H995" r:id="rId694" xr:uid="{00000000-0004-0000-0000-00001F000000}"/>
    <hyperlink ref="H996" r:id="rId695" xr:uid="{00000000-0004-0000-0000-00001E000000}"/>
    <hyperlink ref="H997" r:id="rId696" xr:uid="{00000000-0004-0000-0000-00001D000000}"/>
    <hyperlink ref="H998" r:id="rId697" xr:uid="{00000000-0004-0000-0000-00001C000000}"/>
    <hyperlink ref="H999" r:id="rId698" xr:uid="{00000000-0004-0000-0000-00001B000000}"/>
    <hyperlink ref="H1002" r:id="rId699" xr:uid="{00000000-0004-0000-0000-00001A000000}"/>
    <hyperlink ref="H1001" r:id="rId700" xr:uid="{00000000-0004-0000-0000-000019000000}"/>
    <hyperlink ref="H1004" r:id="rId701" xr:uid="{00000000-0004-0000-0000-000018000000}"/>
    <hyperlink ref="H1003" r:id="rId702" xr:uid="{00000000-0004-0000-0000-000017000000}"/>
    <hyperlink ref="H1006" r:id="rId703" xr:uid="{00000000-0004-0000-0000-000016000000}"/>
    <hyperlink ref="H1000" r:id="rId704" xr:uid="{00000000-0004-0000-0000-000015000000}"/>
    <hyperlink ref="H1005" r:id="rId705" xr:uid="{00000000-0004-0000-0000-000014000000}"/>
    <hyperlink ref="H1008" r:id="rId706" xr:uid="{00000000-0004-0000-0000-000013000000}"/>
    <hyperlink ref="H1007" r:id="rId707" xr:uid="{00000000-0004-0000-0000-000012000000}"/>
    <hyperlink ref="H1010" r:id="rId708" xr:uid="{00000000-0004-0000-0000-000011000000}"/>
    <hyperlink ref="H1011" r:id="rId709" xr:uid="{00000000-0004-0000-0000-000010000000}"/>
    <hyperlink ref="H1012" r:id="rId710" xr:uid="{00000000-0004-0000-0000-00000F000000}"/>
    <hyperlink ref="H1013" r:id="rId711" xr:uid="{00000000-0004-0000-0000-00000E000000}"/>
    <hyperlink ref="H1015" r:id="rId712" xr:uid="{00000000-0004-0000-0000-00000D000000}"/>
    <hyperlink ref="H1018" r:id="rId713" xr:uid="{00000000-0004-0000-0000-00000C000000}"/>
    <hyperlink ref="H1020" r:id="rId714" xr:uid="{00000000-0004-0000-0000-00000B000000}"/>
    <hyperlink ref="H1019" r:id="rId715" xr:uid="{00000000-0004-0000-0000-00000A000000}"/>
    <hyperlink ref="H1017" r:id="rId716" xr:uid="{00000000-0004-0000-0000-000009000000}"/>
    <hyperlink ref="H1016" r:id="rId717" xr:uid="{00000000-0004-0000-0000-000008000000}"/>
    <hyperlink ref="H1021" r:id="rId718" xr:uid="{00000000-0004-0000-0000-000007000000}"/>
    <hyperlink ref="H1022" r:id="rId719" xr:uid="{00000000-0004-0000-0000-000006000000}"/>
    <hyperlink ref="H1023" r:id="rId720" xr:uid="{00000000-0004-0000-0000-000005000000}"/>
    <hyperlink ref="H1025" r:id="rId721" xr:uid="{00000000-0004-0000-0000-000004000000}"/>
    <hyperlink ref="H1024" r:id="rId722" xr:uid="{00000000-0004-0000-0000-000003000000}"/>
    <hyperlink ref="H1026" r:id="rId723" xr:uid="{00000000-0004-0000-0000-000002000000}"/>
    <hyperlink ref="H1027" r:id="rId724" xr:uid="{00000000-0004-0000-0000-000001000000}"/>
    <hyperlink ref="H1028" r:id="rId725" xr:uid="{00000000-0004-0000-0000-000000000000}"/>
    <hyperlink ref="H67" r:id="rId726" xr:uid="{6E2A0EDC-29B3-4AB8-81C5-6DE319B3E621}"/>
    <hyperlink ref="H66" r:id="rId727" xr:uid="{CF9357B0-A29A-4487-80C3-18C9FC73FDC2}"/>
    <hyperlink ref="H63" r:id="rId728" xr:uid="{E00BE4B6-55C5-42A8-9E4D-3841242A5803}"/>
    <hyperlink ref="H62" r:id="rId729" display="https://www.theice.com/publicdocs/liffe/corporate_actions/2023/CA-2023-056-Lo.pdf" xr:uid="{75547FBA-0821-4712-BA9E-3F675AB9076C}"/>
    <hyperlink ref="H61" r:id="rId730" xr:uid="{1A076FEA-27E1-4C05-A426-945F510ECDA9}"/>
    <hyperlink ref="H59" r:id="rId731" display="https://www.ice.com/publicdocs/liffe/corporate_actions/2023/CA-2023-066-Lo.pdf" xr:uid="{C4216D57-79AC-4590-BD04-9FB96A89716F}"/>
    <hyperlink ref="H58" r:id="rId732" xr:uid="{F4CB67F8-478D-4762-8566-ABD84D018F92}"/>
    <hyperlink ref="H57" r:id="rId733" xr:uid="{E116D7A9-CB39-4A84-96AF-44DC29235B05}"/>
    <hyperlink ref="H56" r:id="rId734" xr:uid="{1B337A50-5A62-4DEF-ADD3-652E1BDADF7C}"/>
    <hyperlink ref="H55" r:id="rId735" xr:uid="{5EE7FA24-8C22-4384-B684-69E951D14F11}"/>
    <hyperlink ref="H54" r:id="rId736" display="https://www.theice.com/publicdocs/circulars/23067.pdf" xr:uid="{5A704D93-9AD7-46AB-9268-17675B4693AA}"/>
    <hyperlink ref="H60" r:id="rId737" xr:uid="{7B4A5540-7EB5-47E4-AE30-7F000807C4AD}"/>
    <hyperlink ref="H53" r:id="rId738" xr:uid="{E284CEAC-6217-444E-8787-9F1ADA15D9DD}"/>
    <hyperlink ref="H50" r:id="rId739" xr:uid="{DD43B7BB-38F9-475A-944B-FF4D94464C29}"/>
    <hyperlink ref="H49" r:id="rId740" xr:uid="{33CDD003-9358-469E-9012-14321D0C93BC}"/>
    <hyperlink ref="H48" r:id="rId741" display="https://www.ice.com/publicdocs/liffe/corporate_actions/2023/CA-2023-147-Lo.pdf" xr:uid="{FE457D5C-3CDD-48C2-8717-63A96F8D21EA}"/>
    <hyperlink ref="H47" r:id="rId742" display="https://www.theice.com/publicdocs/liffe/corporate_actions/2023/CA-2023-155-Lo.pdf" xr:uid="{C0D24550-DAFF-4170-90DC-72AC44DAB357}"/>
    <hyperlink ref="H46" r:id="rId743" xr:uid="{6BEFB03A-202A-4B1F-8B16-D9B78A4BCF32}"/>
    <hyperlink ref="H45" r:id="rId744" xr:uid="{242B5A15-14AD-4212-960B-B86493B050C0}"/>
    <hyperlink ref="H44" r:id="rId745" xr:uid="{90054B72-6C6E-4BDD-ACD5-BA62204B0811}"/>
    <hyperlink ref="H43" r:id="rId746" xr:uid="{DE5C2E8E-E9C9-4430-9DB2-C43B6A389C7E}"/>
    <hyperlink ref="H42" r:id="rId747" xr:uid="{43EAF020-B25E-402C-AD3B-81AEA1DD81AC}"/>
    <hyperlink ref="H41" r:id="rId748" xr:uid="{7D07DC9E-43AF-4C73-8922-016563244169}"/>
    <hyperlink ref="H40" r:id="rId749" display="https://www.ice.com/publicdocs/liffe/corporate_actions/2023/CA-2023-191-Lo.pdf" xr:uid="{D338CA55-3BF9-4C06-BDD0-78602305BEFD}"/>
    <hyperlink ref="H39" r:id="rId750" display="https://www.theice.com/publicdocs/liffe/corporate_actions/2023/CA-2023-197-Lo.pdf" xr:uid="{9AF8E0FE-9D07-427D-898E-C9ED486852B1}"/>
    <hyperlink ref="H38" r:id="rId751" xr:uid="{7F90296D-07E6-4765-80DF-BB4A42D0FB85}"/>
    <hyperlink ref="H37" r:id="rId752" xr:uid="{99D0368B-A1D5-4EE4-B6B1-4FC5DB511A2F}"/>
    <hyperlink ref="H35" r:id="rId753" xr:uid="{49D3CC38-36DA-4E1C-92F6-93993A1F56A9}"/>
    <hyperlink ref="H36" r:id="rId754" display="https://www.theice.com/publicdocs/liffe/corporate_actions/2023/CA-2023-208-Lo.pdf" xr:uid="{4DDD2856-DE40-4309-8579-F393F852AE56}"/>
    <hyperlink ref="H34" r:id="rId755" xr:uid="{A3B012A4-4012-4C8C-9990-6F4139F6E5D8}"/>
    <hyperlink ref="H33" r:id="rId756" xr:uid="{DD500068-B953-4BBA-A57B-AC3998CFCF95}"/>
    <hyperlink ref="H32" r:id="rId757" xr:uid="{04ED0BEE-2CE4-43D6-8EB8-6B0718B341D8}"/>
    <hyperlink ref="H31" r:id="rId758" xr:uid="{3B3A4D5F-2C9D-43D8-A1C8-08E08FFA1C4B}"/>
    <hyperlink ref="H30" r:id="rId759" xr:uid="{4AB6AA87-544F-4845-88F3-6E48C5E52331}"/>
    <hyperlink ref="H29" r:id="rId760" xr:uid="{0A676AC4-E4AF-4D84-BB24-0A3E9EAED75E}"/>
    <hyperlink ref="H28" r:id="rId761" display="https://www.ice.com/publicdocs/liffe/corporate_actions/2023/CA-2023-257-Lo.pdf" xr:uid="{52C520D1-3D5F-4887-BA12-040A8FEC92E5}"/>
    <hyperlink ref="H27" r:id="rId762" xr:uid="{67D4B400-C7E1-4014-B6C8-B98F70E63B68}"/>
    <hyperlink ref="H26" r:id="rId763" display="https://www.ice.com/publicdocs/circulars/23139.pdf https://www.ice.com/publicdocs/circulars/23126_attach.pdf" xr:uid="{1CE29447-7697-478C-968B-31E37097B219}"/>
    <hyperlink ref="H25" r:id="rId764" xr:uid="{DBDD6849-B98B-48ED-B85C-0F82844C4212}"/>
    <hyperlink ref="H24" r:id="rId765" xr:uid="{015C7525-C32A-457E-9E25-CB82231411E8}"/>
    <hyperlink ref="H23" r:id="rId766" xr:uid="{0783D7BF-70FA-44F8-BC74-D21BB9C7F070}"/>
    <hyperlink ref="H22" r:id="rId767" xr:uid="{54FE3BBB-F845-44E7-8188-11126A06928B}"/>
    <hyperlink ref="H21" r:id="rId768" display="https://www.ice.com/publicdocs/liffe/corporate_actions/2023/CA-2023-287-DA.pdf" xr:uid="{78B8E5FC-A795-4093-AB13-6264081B126F}"/>
    <hyperlink ref="H20" r:id="rId769" xr:uid="{42E76867-C387-453A-8D1C-6B402E78761C}"/>
    <hyperlink ref="H19" r:id="rId770" display="https://www.ice.com/publicdocs/liffe/corporate_actions/2023/CA-2023-301-DA.pdf" xr:uid="{2BAA77C2-2250-49A4-827B-900A044B1488}"/>
    <hyperlink ref="H18" r:id="rId771" xr:uid="{0C814E54-16F4-4EEE-86AC-2DA9BF34A536}"/>
    <hyperlink ref="H17" r:id="rId772" xr:uid="{AEFA3753-401D-416E-B560-862D6B7D6561}"/>
    <hyperlink ref="H16" r:id="rId773" display="https://www.ice.com/publicdocs/liffe/corporate_actions/2023/CA-2023-342-Lo.pdf" xr:uid="{15E55F5E-0ADA-495E-8DB8-76F563F47484}"/>
    <hyperlink ref="H15" r:id="rId774" xr:uid="{D50501B3-0BA8-4FF2-AF5F-85A33DEAB980}"/>
    <hyperlink ref="H14" r:id="rId775" display="https://www.ice.com/publicdocs/liffe/corporate_actions/2024/CA-2024-020-Lo.pdf" xr:uid="{0A6E308D-CA37-4BF9-92E5-25AD6CEE6A89}"/>
    <hyperlink ref="H13" r:id="rId776" display="https://www.ice.com/publicdocs/liffe/corporate_actions/2024/CA-2024-017-Lo.pdf_x000a_" xr:uid="{6D556FF6-66E3-458E-96A5-79906E680131}"/>
    <hyperlink ref="H12" r:id="rId777" display="https://www.ice.com/publicdocs/liffe/corporate_actions/2024/CA-2024-022-DA.pdf" xr:uid="{05C8B4BF-3173-4405-ACF9-DF1F8F8FBAA2}"/>
    <hyperlink ref="H11" r:id="rId778" xr:uid="{84BCE465-DA92-4F3C-8B7D-06489AEB28BA}"/>
    <hyperlink ref="H10" r:id="rId779" xr:uid="{8C767D52-2135-457A-B35D-303261D81357}"/>
    <hyperlink ref="H8" r:id="rId780" display="https://www.ice.com/publicdocs/liffe/corporate_actions/2024/CA-2024-086-DA.pdf" xr:uid="{5106C172-E8D5-4C32-BD5A-9002D9A27440}"/>
    <hyperlink ref="H9" r:id="rId781" xr:uid="{AB7227FE-7080-4A65-80C2-B7EAD71922E5}"/>
  </hyperlinks>
  <pageMargins left="0.7" right="0.7" top="0.75" bottom="0.75" header="0.3" footer="0.3"/>
  <pageSetup paperSize="9" orientation="portrait" verticalDpi="1200" r:id="rId782"/>
  <headerFooter alignWithMargins="0"/>
  <drawing r:id="rId7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45397</v>
      </c>
      <c r="C1" s="200"/>
      <c r="D1" s="200"/>
      <c r="E1" s="200"/>
      <c r="F1" s="200"/>
      <c r="G1" s="179"/>
      <c r="H1" s="179"/>
      <c r="I1" s="179"/>
      <c r="J1" s="179"/>
      <c r="K1" s="179"/>
      <c r="L1" s="179"/>
      <c r="M1" s="181"/>
      <c r="N1" s="179"/>
      <c r="O1" s="179"/>
      <c r="P1" s="179"/>
      <c r="Q1" s="179"/>
      <c r="R1" s="200"/>
      <c r="S1" s="200"/>
      <c r="T1" s="200"/>
      <c r="U1" s="200"/>
      <c r="V1" s="179"/>
      <c r="W1" s="200"/>
      <c r="X1" s="200"/>
      <c r="Y1" s="200"/>
      <c r="Z1" s="200"/>
      <c r="AA1" s="200"/>
      <c r="AB1" s="200"/>
      <c r="AC1" s="179"/>
      <c r="AD1" s="179"/>
      <c r="AE1" s="179"/>
      <c r="AF1" s="179"/>
      <c r="AG1" s="179"/>
      <c r="AH1" s="179"/>
      <c r="AI1" s="200"/>
      <c r="AJ1" s="200"/>
      <c r="AX1" s="101"/>
      <c r="AY1" s="103"/>
    </row>
    <row r="2" spans="1:51" ht="26.25">
      <c r="A2" s="183"/>
      <c r="B2" s="833" t="str">
        <f>"Single Stock Futures list (as of "&amp;TEXT(B1,"dd mmmm yyyy")&amp;")"</f>
        <v>Single Stock Futures list (as of 15 April 2024)</v>
      </c>
      <c r="C2" s="834"/>
      <c r="D2" s="834"/>
      <c r="E2" s="834"/>
      <c r="F2" s="834"/>
      <c r="G2" s="833"/>
      <c r="H2" s="833"/>
      <c r="I2" s="833"/>
      <c r="J2" s="833"/>
      <c r="K2" s="833"/>
      <c r="L2" s="833"/>
      <c r="M2" s="833"/>
      <c r="N2" s="833"/>
      <c r="O2" s="826" t="s">
        <v>6801</v>
      </c>
      <c r="P2" s="826"/>
      <c r="Q2" s="826"/>
      <c r="R2" s="826"/>
      <c r="S2" s="826"/>
      <c r="T2" s="609" t="s">
        <v>8228</v>
      </c>
      <c r="V2" s="183"/>
      <c r="W2" s="302"/>
      <c r="X2" s="302"/>
      <c r="Y2" s="302"/>
      <c r="Z2" s="302"/>
      <c r="AA2" s="302"/>
      <c r="AB2" s="302"/>
      <c r="AC2" s="183"/>
      <c r="AD2" s="183"/>
      <c r="AE2" s="183"/>
      <c r="AF2" s="183"/>
      <c r="AG2" s="183"/>
      <c r="AH2" s="183"/>
      <c r="AI2" s="302"/>
      <c r="AJ2" s="302"/>
    </row>
    <row r="3" spans="1:51" s="423" customFormat="1">
      <c r="A3" s="343"/>
      <c r="B3" s="344" t="s">
        <v>6737</v>
      </c>
      <c r="C3" s="420" t="s">
        <v>6738</v>
      </c>
      <c r="D3" s="420"/>
      <c r="E3" s="420"/>
      <c r="F3" s="420"/>
      <c r="G3" s="420"/>
      <c r="H3" s="343"/>
      <c r="I3" s="343"/>
      <c r="J3" s="421"/>
      <c r="K3" s="343"/>
      <c r="L3" s="343"/>
      <c r="M3" s="343"/>
      <c r="N3" s="343"/>
      <c r="O3" s="826" t="s">
        <v>9370</v>
      </c>
      <c r="P3" s="826"/>
      <c r="Q3" s="826"/>
      <c r="R3" s="826"/>
      <c r="S3" s="826"/>
      <c r="T3" s="303" t="s">
        <v>9371</v>
      </c>
      <c r="U3" s="422"/>
      <c r="V3" s="343"/>
      <c r="W3" s="422"/>
      <c r="X3" s="422"/>
      <c r="Y3" s="422"/>
      <c r="Z3" s="422"/>
      <c r="AA3" s="422"/>
      <c r="AB3" s="422"/>
      <c r="AC3" s="343"/>
      <c r="AD3" s="343"/>
      <c r="AE3" s="343"/>
      <c r="AF3" s="343"/>
      <c r="AG3" s="343"/>
      <c r="AH3" s="343"/>
      <c r="AI3" s="422"/>
      <c r="AJ3" s="422"/>
    </row>
    <row r="4" spans="1:51" s="427" customFormat="1" ht="15.75" customHeight="1">
      <c r="A4" s="343"/>
      <c r="B4" s="348"/>
      <c r="C4" s="424"/>
      <c r="D4" s="424"/>
      <c r="E4" s="424"/>
      <c r="F4" s="424"/>
      <c r="G4" s="425"/>
      <c r="H4" s="426"/>
      <c r="I4" s="426"/>
      <c r="J4" s="426"/>
      <c r="K4" s="426"/>
      <c r="L4" s="835" t="s">
        <v>6653</v>
      </c>
      <c r="M4" s="836"/>
      <c r="N4" s="836"/>
      <c r="O4" s="714"/>
      <c r="P4" s="715"/>
      <c r="Q4" s="852" t="s">
        <v>3739</v>
      </c>
      <c r="R4" s="852"/>
      <c r="S4" s="852"/>
      <c r="T4" s="852"/>
      <c r="U4" s="852"/>
      <c r="V4" s="853"/>
      <c r="W4" s="846" t="s">
        <v>3250</v>
      </c>
      <c r="X4" s="847"/>
      <c r="Y4" s="847"/>
      <c r="Z4" s="847"/>
      <c r="AA4" s="847"/>
      <c r="AB4" s="848"/>
      <c r="AC4" s="840" t="s">
        <v>8391</v>
      </c>
      <c r="AD4" s="841"/>
      <c r="AE4" s="841"/>
      <c r="AF4" s="842"/>
      <c r="AG4" s="827" t="s">
        <v>1531</v>
      </c>
      <c r="AH4" s="828"/>
      <c r="AI4" s="426"/>
      <c r="AJ4" s="426"/>
    </row>
    <row r="5" spans="1:51" s="427" customFormat="1" ht="11.25">
      <c r="A5" s="343"/>
      <c r="B5" s="837" t="s">
        <v>4227</v>
      </c>
      <c r="C5" s="838"/>
      <c r="D5" s="838"/>
      <c r="E5" s="838"/>
      <c r="F5" s="838"/>
      <c r="G5" s="838"/>
      <c r="H5" s="838"/>
      <c r="I5" s="838"/>
      <c r="J5" s="838"/>
      <c r="K5" s="839"/>
      <c r="L5" s="831" t="s">
        <v>3735</v>
      </c>
      <c r="M5" s="832"/>
      <c r="N5" s="448" t="s">
        <v>3736</v>
      </c>
      <c r="O5" s="713"/>
      <c r="P5" s="716"/>
      <c r="Q5" s="854"/>
      <c r="R5" s="854"/>
      <c r="S5" s="854"/>
      <c r="T5" s="854"/>
      <c r="U5" s="854"/>
      <c r="V5" s="855"/>
      <c r="W5" s="849"/>
      <c r="X5" s="850"/>
      <c r="Y5" s="850"/>
      <c r="Z5" s="850"/>
      <c r="AA5" s="850"/>
      <c r="AB5" s="851"/>
      <c r="AC5" s="843"/>
      <c r="AD5" s="844"/>
      <c r="AE5" s="844"/>
      <c r="AF5" s="845"/>
      <c r="AG5" s="829"/>
      <c r="AH5" s="830"/>
      <c r="AI5" s="426"/>
      <c r="AJ5" s="426"/>
    </row>
    <row r="6" spans="1:51" s="427" customFormat="1" ht="45">
      <c r="A6" s="343"/>
      <c r="B6" s="447" t="s">
        <v>3745</v>
      </c>
      <c r="C6" s="447" t="s">
        <v>3595</v>
      </c>
      <c r="D6" s="594" t="s">
        <v>8585</v>
      </c>
      <c r="E6" s="594" t="s">
        <v>10069</v>
      </c>
      <c r="F6" s="594" t="s">
        <v>10068</v>
      </c>
      <c r="G6" s="447" t="s">
        <v>3593</v>
      </c>
      <c r="H6" s="447" t="s">
        <v>3747</v>
      </c>
      <c r="I6" s="447" t="s">
        <v>3594</v>
      </c>
      <c r="J6" s="447" t="s">
        <v>3748</v>
      </c>
      <c r="K6" s="447" t="s">
        <v>3749</v>
      </c>
      <c r="L6" s="428" t="s">
        <v>5478</v>
      </c>
      <c r="M6" s="428" t="s">
        <v>5479</v>
      </c>
      <c r="N6" s="185" t="s">
        <v>6725</v>
      </c>
      <c r="O6" s="447" t="s">
        <v>3042</v>
      </c>
      <c r="P6" s="447" t="s">
        <v>1749</v>
      </c>
      <c r="Q6" s="428" t="s">
        <v>1532</v>
      </c>
      <c r="R6" s="428" t="s">
        <v>1533</v>
      </c>
      <c r="S6" s="428" t="s">
        <v>1534</v>
      </c>
      <c r="T6" s="428" t="s">
        <v>1535</v>
      </c>
      <c r="U6" s="428" t="s">
        <v>1536</v>
      </c>
      <c r="V6" s="428" t="s">
        <v>6732</v>
      </c>
      <c r="W6" s="429" t="s">
        <v>1533</v>
      </c>
      <c r="X6" s="430" t="s">
        <v>6241</v>
      </c>
      <c r="Y6" s="429" t="s">
        <v>1534</v>
      </c>
      <c r="Z6" s="429" t="s">
        <v>1535</v>
      </c>
      <c r="AA6" s="429" t="s">
        <v>1536</v>
      </c>
      <c r="AB6" s="429" t="s">
        <v>1750</v>
      </c>
      <c r="AC6" s="225" t="s">
        <v>3929</v>
      </c>
      <c r="AD6" s="225" t="s">
        <v>91</v>
      </c>
      <c r="AE6" s="225" t="s">
        <v>6405</v>
      </c>
      <c r="AF6" s="225" t="s">
        <v>1750</v>
      </c>
      <c r="AG6" s="186" t="s">
        <v>8244</v>
      </c>
      <c r="AH6" s="186" t="s">
        <v>8245</v>
      </c>
      <c r="AI6" s="224" t="s">
        <v>3741</v>
      </c>
      <c r="AJ6" s="224" t="s">
        <v>3734</v>
      </c>
      <c r="AK6" s="225" t="s">
        <v>11006</v>
      </c>
    </row>
    <row r="7" spans="1:51" ht="12.75" customHeight="1">
      <c r="A7" s="183"/>
      <c r="B7" s="685" t="s">
        <v>4031</v>
      </c>
      <c r="C7" s="271" t="s">
        <v>981</v>
      </c>
      <c r="D7" s="271" t="s">
        <v>8586</v>
      </c>
      <c r="E7" s="271">
        <v>627</v>
      </c>
      <c r="F7" s="271" t="s">
        <v>10073</v>
      </c>
      <c r="G7" s="271" t="s">
        <v>5088</v>
      </c>
      <c r="H7" s="271" t="s">
        <v>3725</v>
      </c>
      <c r="I7" s="271" t="s">
        <v>3430</v>
      </c>
      <c r="J7" s="272" t="s">
        <v>3138</v>
      </c>
      <c r="K7" s="271" t="s">
        <v>1981</v>
      </c>
      <c r="L7" s="271" t="s">
        <v>3295</v>
      </c>
      <c r="M7" s="271" t="s">
        <v>2089</v>
      </c>
      <c r="N7" s="271" t="s">
        <v>2089</v>
      </c>
      <c r="O7" s="271" t="s">
        <v>3139</v>
      </c>
      <c r="P7" s="271" t="s">
        <v>3114</v>
      </c>
      <c r="Q7" s="223">
        <v>1000</v>
      </c>
      <c r="R7" s="271">
        <v>0.01</v>
      </c>
      <c r="S7" s="271">
        <f t="shared" ref="S7:S24" si="0">Q7*R7</f>
        <v>10</v>
      </c>
      <c r="T7" s="271">
        <v>0.01</v>
      </c>
      <c r="U7" s="271">
        <v>0.01</v>
      </c>
      <c r="V7" s="271" t="s">
        <v>2089</v>
      </c>
      <c r="W7" s="271" t="s">
        <v>2089</v>
      </c>
      <c r="X7" s="271" t="s">
        <v>2089</v>
      </c>
      <c r="Y7" s="271" t="s">
        <v>2089</v>
      </c>
      <c r="Z7" s="271" t="s">
        <v>2089</v>
      </c>
      <c r="AA7" s="271" t="s">
        <v>2089</v>
      </c>
      <c r="AB7" s="271" t="s">
        <v>2089</v>
      </c>
      <c r="AC7" s="274">
        <v>0.33333333333333331</v>
      </c>
      <c r="AD7" s="274">
        <v>0.75</v>
      </c>
      <c r="AE7" s="274">
        <v>0.6875</v>
      </c>
      <c r="AF7" s="274" t="s">
        <v>2612</v>
      </c>
      <c r="AG7" s="271" t="s">
        <v>2613</v>
      </c>
      <c r="AH7" s="271" t="s">
        <v>2089</v>
      </c>
      <c r="AI7" s="271" t="s">
        <v>2089</v>
      </c>
      <c r="AJ7" s="468" t="s">
        <v>2089</v>
      </c>
      <c r="AK7" s="656" t="s">
        <v>11007</v>
      </c>
    </row>
    <row r="8" spans="1:51" ht="12.75" customHeight="1">
      <c r="A8" s="183"/>
      <c r="B8" s="258" t="s">
        <v>4032</v>
      </c>
      <c r="C8" s="259" t="s">
        <v>982</v>
      </c>
      <c r="D8" s="259" t="s">
        <v>8587</v>
      </c>
      <c r="E8" s="259">
        <v>2500</v>
      </c>
      <c r="F8" s="259" t="s">
        <v>10074</v>
      </c>
      <c r="G8" s="259" t="s">
        <v>5089</v>
      </c>
      <c r="H8" s="259" t="s">
        <v>4816</v>
      </c>
      <c r="I8" s="259" t="s">
        <v>3431</v>
      </c>
      <c r="J8" s="260" t="s">
        <v>3124</v>
      </c>
      <c r="K8" s="259" t="s">
        <v>1982</v>
      </c>
      <c r="L8" s="259" t="s">
        <v>3296</v>
      </c>
      <c r="M8" s="259" t="s">
        <v>3297</v>
      </c>
      <c r="N8" s="259" t="s">
        <v>2089</v>
      </c>
      <c r="O8" s="259" t="s">
        <v>3112</v>
      </c>
      <c r="P8" s="259" t="s">
        <v>2447</v>
      </c>
      <c r="Q8" s="262">
        <v>1000</v>
      </c>
      <c r="R8" s="259">
        <v>1E-4</v>
      </c>
      <c r="S8" s="259">
        <f t="shared" si="0"/>
        <v>0.1</v>
      </c>
      <c r="T8" s="259">
        <v>1E-4</v>
      </c>
      <c r="U8" s="259">
        <v>1E-4</v>
      </c>
      <c r="V8" s="259" t="s">
        <v>2089</v>
      </c>
      <c r="W8" s="259" t="s">
        <v>2089</v>
      </c>
      <c r="X8" s="259" t="s">
        <v>2089</v>
      </c>
      <c r="Y8" s="259" t="s">
        <v>2089</v>
      </c>
      <c r="Z8" s="259" t="s">
        <v>2089</v>
      </c>
      <c r="AA8" s="259" t="s">
        <v>2089</v>
      </c>
      <c r="AB8" s="259" t="s">
        <v>2089</v>
      </c>
      <c r="AC8" s="279">
        <v>0.33333333333333331</v>
      </c>
      <c r="AD8" s="279">
        <v>0.75</v>
      </c>
      <c r="AE8" s="279">
        <v>0.75</v>
      </c>
      <c r="AF8" s="279" t="s">
        <v>6279</v>
      </c>
      <c r="AG8" s="259" t="s">
        <v>2613</v>
      </c>
      <c r="AH8" s="437" t="s">
        <v>8246</v>
      </c>
      <c r="AI8" s="259" t="s">
        <v>2089</v>
      </c>
      <c r="AJ8" s="261" t="s">
        <v>2089</v>
      </c>
      <c r="AK8" s="657" t="s">
        <v>11008</v>
      </c>
    </row>
    <row r="9" spans="1:51" ht="12.75" customHeight="1">
      <c r="A9" s="183"/>
      <c r="B9" s="258" t="s">
        <v>4034</v>
      </c>
      <c r="C9" s="259" t="s">
        <v>983</v>
      </c>
      <c r="D9" s="259" t="s">
        <v>8588</v>
      </c>
      <c r="E9" s="259">
        <v>257</v>
      </c>
      <c r="F9" s="259" t="s">
        <v>10075</v>
      </c>
      <c r="G9" s="437" t="s">
        <v>9236</v>
      </c>
      <c r="H9" s="308" t="s">
        <v>7694</v>
      </c>
      <c r="I9" s="259" t="s">
        <v>3209</v>
      </c>
      <c r="J9" s="260" t="s">
        <v>3135</v>
      </c>
      <c r="K9" s="259" t="s">
        <v>1983</v>
      </c>
      <c r="L9" s="259" t="s">
        <v>3298</v>
      </c>
      <c r="M9" s="259" t="s">
        <v>3299</v>
      </c>
      <c r="N9" s="259" t="s">
        <v>2089</v>
      </c>
      <c r="O9" s="259" t="s">
        <v>3136</v>
      </c>
      <c r="P9" s="259" t="s">
        <v>3114</v>
      </c>
      <c r="Q9" s="262">
        <v>100</v>
      </c>
      <c r="R9" s="259">
        <v>1E-3</v>
      </c>
      <c r="S9" s="259">
        <f t="shared" si="0"/>
        <v>0.1</v>
      </c>
      <c r="T9" s="259">
        <v>1E-3</v>
      </c>
      <c r="U9" s="259">
        <v>1E-3</v>
      </c>
      <c r="V9" s="259" t="s">
        <v>2089</v>
      </c>
      <c r="W9" s="259" t="s">
        <v>2089</v>
      </c>
      <c r="X9" s="259" t="s">
        <v>2089</v>
      </c>
      <c r="Y9" s="259" t="s">
        <v>2089</v>
      </c>
      <c r="Z9" s="259" t="s">
        <v>2089</v>
      </c>
      <c r="AA9" s="259" t="s">
        <v>2089</v>
      </c>
      <c r="AB9" s="259" t="s">
        <v>2089</v>
      </c>
      <c r="AC9" s="279">
        <v>0.33333333333333331</v>
      </c>
      <c r="AD9" s="279">
        <v>0.75</v>
      </c>
      <c r="AE9" s="279">
        <v>0.6875</v>
      </c>
      <c r="AF9" s="279" t="s">
        <v>2612</v>
      </c>
      <c r="AG9" s="259" t="s">
        <v>2613</v>
      </c>
      <c r="AH9" s="437" t="s">
        <v>8246</v>
      </c>
      <c r="AI9" s="259" t="s">
        <v>2089</v>
      </c>
      <c r="AJ9" s="261" t="s">
        <v>2089</v>
      </c>
      <c r="AK9" s="657" t="s">
        <v>11010</v>
      </c>
    </row>
    <row r="10" spans="1:51" ht="12.75" customHeight="1">
      <c r="A10" s="183"/>
      <c r="B10" s="258" t="s">
        <v>4536</v>
      </c>
      <c r="C10" s="259" t="s">
        <v>983</v>
      </c>
      <c r="D10" s="259" t="s">
        <v>8589</v>
      </c>
      <c r="E10" s="259">
        <v>725</v>
      </c>
      <c r="F10" s="437" t="s">
        <v>10856</v>
      </c>
      <c r="G10" s="259" t="s">
        <v>5090</v>
      </c>
      <c r="H10" s="259" t="s">
        <v>4873</v>
      </c>
      <c r="I10" s="259" t="s">
        <v>3208</v>
      </c>
      <c r="J10" s="260" t="s">
        <v>3132</v>
      </c>
      <c r="K10" s="259" t="s">
        <v>2058</v>
      </c>
      <c r="L10" s="259" t="s">
        <v>3300</v>
      </c>
      <c r="M10" s="259" t="s">
        <v>3301</v>
      </c>
      <c r="N10" s="259" t="s">
        <v>2089</v>
      </c>
      <c r="O10" s="259" t="s">
        <v>3133</v>
      </c>
      <c r="P10" s="259" t="s">
        <v>3114</v>
      </c>
      <c r="Q10" s="262">
        <v>100</v>
      </c>
      <c r="R10" s="259">
        <v>1E-4</v>
      </c>
      <c r="S10" s="259">
        <f t="shared" si="0"/>
        <v>0.01</v>
      </c>
      <c r="T10" s="259">
        <v>1E-4</v>
      </c>
      <c r="U10" s="259">
        <v>1E-4</v>
      </c>
      <c r="V10" s="259" t="s">
        <v>2089</v>
      </c>
      <c r="W10" s="259" t="s">
        <v>2089</v>
      </c>
      <c r="X10" s="259" t="s">
        <v>2089</v>
      </c>
      <c r="Y10" s="259" t="s">
        <v>2089</v>
      </c>
      <c r="Z10" s="259" t="s">
        <v>2089</v>
      </c>
      <c r="AA10" s="259" t="s">
        <v>2089</v>
      </c>
      <c r="AB10" s="259" t="s">
        <v>2089</v>
      </c>
      <c r="AC10" s="279">
        <v>0.33333333333333331</v>
      </c>
      <c r="AD10" s="279">
        <v>0.75</v>
      </c>
      <c r="AE10" s="279">
        <v>0.6875</v>
      </c>
      <c r="AF10" s="279" t="s">
        <v>2612</v>
      </c>
      <c r="AG10" s="259" t="s">
        <v>2613</v>
      </c>
      <c r="AH10" s="437" t="s">
        <v>8246</v>
      </c>
      <c r="AI10" s="259" t="s">
        <v>2089</v>
      </c>
      <c r="AJ10" s="261" t="s">
        <v>2089</v>
      </c>
      <c r="AK10" s="657" t="s">
        <v>11011</v>
      </c>
    </row>
    <row r="11" spans="1:51" ht="12.75" customHeight="1">
      <c r="A11" s="183"/>
      <c r="B11" s="435" t="s">
        <v>11350</v>
      </c>
      <c r="C11" s="259" t="s">
        <v>9998</v>
      </c>
      <c r="D11" s="437" t="s">
        <v>11346</v>
      </c>
      <c r="E11" s="259">
        <v>627</v>
      </c>
      <c r="F11" s="437" t="s">
        <v>11347</v>
      </c>
      <c r="G11" s="438" t="s">
        <v>11349</v>
      </c>
      <c r="H11" s="438" t="s">
        <v>11348</v>
      </c>
      <c r="I11" s="259" t="s">
        <v>3430</v>
      </c>
      <c r="J11" s="260" t="s">
        <v>3138</v>
      </c>
      <c r="K11" s="259" t="s">
        <v>618</v>
      </c>
      <c r="L11" s="259" t="s">
        <v>3641</v>
      </c>
      <c r="M11" s="259" t="s">
        <v>2089</v>
      </c>
      <c r="N11" s="259" t="s">
        <v>2089</v>
      </c>
      <c r="O11" s="259" t="s">
        <v>3139</v>
      </c>
      <c r="P11" s="259" t="s">
        <v>3114</v>
      </c>
      <c r="Q11" s="262">
        <v>1000</v>
      </c>
      <c r="R11" s="259">
        <v>0.01</v>
      </c>
      <c r="S11" s="259">
        <f t="shared" si="0"/>
        <v>10</v>
      </c>
      <c r="T11" s="259">
        <v>0.01</v>
      </c>
      <c r="U11" s="259">
        <v>0.01</v>
      </c>
      <c r="V11" s="259" t="s">
        <v>2089</v>
      </c>
      <c r="W11" s="259" t="s">
        <v>2089</v>
      </c>
      <c r="X11" s="259" t="s">
        <v>2089</v>
      </c>
      <c r="Y11" s="259" t="s">
        <v>2089</v>
      </c>
      <c r="Z11" s="259" t="s">
        <v>2089</v>
      </c>
      <c r="AA11" s="259" t="s">
        <v>2089</v>
      </c>
      <c r="AB11" s="259" t="s">
        <v>2089</v>
      </c>
      <c r="AC11" s="279">
        <v>0.33333333333333331</v>
      </c>
      <c r="AD11" s="279">
        <v>0.75</v>
      </c>
      <c r="AE11" s="279">
        <v>0.6875</v>
      </c>
      <c r="AF11" s="279" t="s">
        <v>2612</v>
      </c>
      <c r="AG11" s="259" t="s">
        <v>2613</v>
      </c>
      <c r="AH11" s="259" t="s">
        <v>2089</v>
      </c>
      <c r="AI11" s="259" t="s">
        <v>2089</v>
      </c>
      <c r="AJ11" s="261" t="s">
        <v>2089</v>
      </c>
      <c r="AK11" s="657" t="s">
        <v>11007</v>
      </c>
    </row>
    <row r="12" spans="1:51" ht="12.75" customHeight="1">
      <c r="A12" s="183"/>
      <c r="B12" s="258" t="s">
        <v>4036</v>
      </c>
      <c r="C12" s="259" t="s">
        <v>984</v>
      </c>
      <c r="D12" s="259" t="s">
        <v>8590</v>
      </c>
      <c r="E12" s="259">
        <v>966</v>
      </c>
      <c r="F12" s="259" t="s">
        <v>10076</v>
      </c>
      <c r="G12" s="259" t="s">
        <v>5091</v>
      </c>
      <c r="H12" s="259" t="s">
        <v>3491</v>
      </c>
      <c r="I12" s="259" t="s">
        <v>3206</v>
      </c>
      <c r="J12" s="260" t="s">
        <v>3131</v>
      </c>
      <c r="K12" s="259" t="s">
        <v>2059</v>
      </c>
      <c r="L12" s="259" t="s">
        <v>3302</v>
      </c>
      <c r="M12" s="259" t="s">
        <v>3303</v>
      </c>
      <c r="N12" s="259" t="s">
        <v>2089</v>
      </c>
      <c r="O12" s="259" t="s">
        <v>3112</v>
      </c>
      <c r="P12" s="259" t="s">
        <v>3114</v>
      </c>
      <c r="Q12" s="262">
        <v>100</v>
      </c>
      <c r="R12" s="259">
        <v>1E-4</v>
      </c>
      <c r="S12" s="259">
        <f t="shared" si="0"/>
        <v>0.01</v>
      </c>
      <c r="T12" s="259">
        <v>1E-4</v>
      </c>
      <c r="U12" s="259">
        <v>1E-4</v>
      </c>
      <c r="V12" s="259" t="s">
        <v>2089</v>
      </c>
      <c r="W12" s="259" t="s">
        <v>2089</v>
      </c>
      <c r="X12" s="259" t="s">
        <v>2089</v>
      </c>
      <c r="Y12" s="259" t="s">
        <v>2089</v>
      </c>
      <c r="Z12" s="259" t="s">
        <v>2089</v>
      </c>
      <c r="AA12" s="259" t="s">
        <v>2089</v>
      </c>
      <c r="AB12" s="259" t="s">
        <v>2089</v>
      </c>
      <c r="AC12" s="279">
        <v>0.33333333333333331</v>
      </c>
      <c r="AD12" s="279">
        <v>0.75</v>
      </c>
      <c r="AE12" s="279">
        <v>0.6875</v>
      </c>
      <c r="AF12" s="279" t="s">
        <v>2612</v>
      </c>
      <c r="AG12" s="259" t="s">
        <v>2613</v>
      </c>
      <c r="AH12" s="437" t="s">
        <v>8246</v>
      </c>
      <c r="AI12" s="259" t="s">
        <v>2089</v>
      </c>
      <c r="AJ12" s="261" t="s">
        <v>2089</v>
      </c>
      <c r="AK12" s="657" t="s">
        <v>11012</v>
      </c>
    </row>
    <row r="13" spans="1:51" ht="12.75" customHeight="1">
      <c r="A13" s="183"/>
      <c r="B13" s="263" t="s">
        <v>1757</v>
      </c>
      <c r="C13" s="259" t="s">
        <v>985</v>
      </c>
      <c r="D13" s="259" t="s">
        <v>8591</v>
      </c>
      <c r="E13" s="259">
        <v>788</v>
      </c>
      <c r="F13" s="259" t="s">
        <v>10077</v>
      </c>
      <c r="G13" s="259" t="s">
        <v>5092</v>
      </c>
      <c r="H13" s="259" t="s">
        <v>3492</v>
      </c>
      <c r="I13" s="259" t="s">
        <v>3432</v>
      </c>
      <c r="J13" s="260" t="s">
        <v>3120</v>
      </c>
      <c r="K13" s="259" t="s">
        <v>1770</v>
      </c>
      <c r="L13" s="259" t="s">
        <v>1762</v>
      </c>
      <c r="M13" s="259" t="s">
        <v>1763</v>
      </c>
      <c r="N13" s="222" t="s">
        <v>5643</v>
      </c>
      <c r="O13" s="259" t="s">
        <v>3112</v>
      </c>
      <c r="P13" s="259" t="s">
        <v>3114</v>
      </c>
      <c r="Q13" s="262">
        <v>100</v>
      </c>
      <c r="R13" s="259">
        <v>1E-4</v>
      </c>
      <c r="S13" s="259">
        <f t="shared" si="0"/>
        <v>0.01</v>
      </c>
      <c r="T13" s="259">
        <v>1E-4</v>
      </c>
      <c r="U13" s="259">
        <v>1E-4</v>
      </c>
      <c r="V13" s="259" t="s">
        <v>2927</v>
      </c>
      <c r="W13" s="259">
        <v>1E-4</v>
      </c>
      <c r="X13" s="259">
        <v>100</v>
      </c>
      <c r="Y13" s="259">
        <v>0.01</v>
      </c>
      <c r="Z13" s="259">
        <v>1E-4</v>
      </c>
      <c r="AA13" s="259">
        <v>1E-4</v>
      </c>
      <c r="AB13" s="562" t="s">
        <v>6909</v>
      </c>
      <c r="AC13" s="279">
        <v>0.33333333333333331</v>
      </c>
      <c r="AD13" s="279">
        <v>0.75</v>
      </c>
      <c r="AE13" s="279">
        <v>0.6875</v>
      </c>
      <c r="AF13" s="279" t="s">
        <v>2612</v>
      </c>
      <c r="AG13" s="259" t="s">
        <v>2613</v>
      </c>
      <c r="AH13" s="437" t="s">
        <v>8246</v>
      </c>
      <c r="AI13" s="259" t="s">
        <v>2089</v>
      </c>
      <c r="AJ13" s="261" t="s">
        <v>2089</v>
      </c>
      <c r="AK13" s="657" t="s">
        <v>11013</v>
      </c>
    </row>
    <row r="14" spans="1:51" ht="12.75" customHeight="1">
      <c r="A14" s="183"/>
      <c r="B14" s="258" t="s">
        <v>4037</v>
      </c>
      <c r="C14" s="259" t="s">
        <v>986</v>
      </c>
      <c r="D14" s="259" t="s">
        <v>8592</v>
      </c>
      <c r="E14" s="259">
        <v>2500</v>
      </c>
      <c r="F14" s="259" t="s">
        <v>10078</v>
      </c>
      <c r="G14" s="259" t="s">
        <v>5093</v>
      </c>
      <c r="H14" s="259" t="s">
        <v>3493</v>
      </c>
      <c r="I14" s="259" t="s">
        <v>3431</v>
      </c>
      <c r="J14" s="260" t="s">
        <v>3124</v>
      </c>
      <c r="K14" s="259" t="s">
        <v>2060</v>
      </c>
      <c r="L14" s="259" t="s">
        <v>3304</v>
      </c>
      <c r="M14" s="259" t="s">
        <v>3305</v>
      </c>
      <c r="N14" s="259" t="s">
        <v>2089</v>
      </c>
      <c r="O14" s="259" t="s">
        <v>3112</v>
      </c>
      <c r="P14" s="259" t="s">
        <v>2447</v>
      </c>
      <c r="Q14" s="262">
        <v>1000</v>
      </c>
      <c r="R14" s="259">
        <v>1E-4</v>
      </c>
      <c r="S14" s="259">
        <f t="shared" si="0"/>
        <v>0.1</v>
      </c>
      <c r="T14" s="259">
        <v>1E-4</v>
      </c>
      <c r="U14" s="259">
        <v>1E-4</v>
      </c>
      <c r="V14" s="259" t="s">
        <v>2089</v>
      </c>
      <c r="W14" s="259" t="s">
        <v>2089</v>
      </c>
      <c r="X14" s="259" t="s">
        <v>2089</v>
      </c>
      <c r="Y14" s="259" t="s">
        <v>2089</v>
      </c>
      <c r="Z14" s="259" t="s">
        <v>2089</v>
      </c>
      <c r="AA14" s="259" t="s">
        <v>2089</v>
      </c>
      <c r="AB14" s="259" t="s">
        <v>2089</v>
      </c>
      <c r="AC14" s="279">
        <v>0.33333333333333331</v>
      </c>
      <c r="AD14" s="279">
        <v>0.75</v>
      </c>
      <c r="AE14" s="279">
        <v>0.75</v>
      </c>
      <c r="AF14" s="279" t="s">
        <v>6279</v>
      </c>
      <c r="AG14" s="259" t="s">
        <v>2613</v>
      </c>
      <c r="AH14" s="437" t="s">
        <v>8246</v>
      </c>
      <c r="AI14" s="259" t="s">
        <v>2089</v>
      </c>
      <c r="AJ14" s="261" t="s">
        <v>2089</v>
      </c>
      <c r="AK14" s="657" t="s">
        <v>11008</v>
      </c>
    </row>
    <row r="15" spans="1:51" ht="12.75" customHeight="1">
      <c r="A15" s="183"/>
      <c r="B15" s="258" t="s">
        <v>4039</v>
      </c>
      <c r="C15" s="259" t="s">
        <v>988</v>
      </c>
      <c r="D15" s="259" t="s">
        <v>8593</v>
      </c>
      <c r="E15" s="259">
        <v>966</v>
      </c>
      <c r="F15" s="259" t="s">
        <v>10079</v>
      </c>
      <c r="G15" s="259" t="s">
        <v>5094</v>
      </c>
      <c r="H15" s="259" t="s">
        <v>3494</v>
      </c>
      <c r="I15" s="259" t="s">
        <v>3206</v>
      </c>
      <c r="J15" s="260" t="s">
        <v>3131</v>
      </c>
      <c r="K15" s="259" t="s">
        <v>2062</v>
      </c>
      <c r="L15" s="259" t="s">
        <v>3308</v>
      </c>
      <c r="M15" s="259" t="s">
        <v>3309</v>
      </c>
      <c r="N15" s="259" t="s">
        <v>2089</v>
      </c>
      <c r="O15" s="259" t="s">
        <v>3112</v>
      </c>
      <c r="P15" s="259" t="s">
        <v>3114</v>
      </c>
      <c r="Q15" s="262">
        <v>100</v>
      </c>
      <c r="R15" s="259">
        <v>1E-4</v>
      </c>
      <c r="S15" s="259">
        <f t="shared" si="0"/>
        <v>0.01</v>
      </c>
      <c r="T15" s="259">
        <v>1E-4</v>
      </c>
      <c r="U15" s="259">
        <v>1E-4</v>
      </c>
      <c r="V15" s="259" t="s">
        <v>2089</v>
      </c>
      <c r="W15" s="259" t="s">
        <v>2089</v>
      </c>
      <c r="X15" s="259" t="s">
        <v>2089</v>
      </c>
      <c r="Y15" s="259" t="s">
        <v>2089</v>
      </c>
      <c r="Z15" s="259" t="s">
        <v>2089</v>
      </c>
      <c r="AA15" s="259" t="s">
        <v>2089</v>
      </c>
      <c r="AB15" s="259" t="s">
        <v>2089</v>
      </c>
      <c r="AC15" s="279">
        <v>0.33333333333333331</v>
      </c>
      <c r="AD15" s="279">
        <v>0.75</v>
      </c>
      <c r="AE15" s="279">
        <v>0.6875</v>
      </c>
      <c r="AF15" s="279" t="s">
        <v>2612</v>
      </c>
      <c r="AG15" s="259" t="s">
        <v>2613</v>
      </c>
      <c r="AH15" s="437" t="s">
        <v>8246</v>
      </c>
      <c r="AI15" s="259" t="s">
        <v>2089</v>
      </c>
      <c r="AJ15" s="261" t="s">
        <v>2089</v>
      </c>
      <c r="AK15" s="657" t="s">
        <v>11012</v>
      </c>
    </row>
    <row r="16" spans="1:51" ht="12.75" customHeight="1">
      <c r="A16" s="183"/>
      <c r="B16" s="258" t="s">
        <v>4115</v>
      </c>
      <c r="C16" s="259" t="s">
        <v>4116</v>
      </c>
      <c r="D16" s="259" t="s">
        <v>8594</v>
      </c>
      <c r="E16" s="259">
        <v>788</v>
      </c>
      <c r="F16" s="259" t="s">
        <v>10080</v>
      </c>
      <c r="G16" s="259" t="s">
        <v>4117</v>
      </c>
      <c r="H16" s="259" t="s">
        <v>4118</v>
      </c>
      <c r="I16" s="259" t="s">
        <v>3434</v>
      </c>
      <c r="J16" s="260" t="s">
        <v>3115</v>
      </c>
      <c r="K16" s="259" t="s">
        <v>4119</v>
      </c>
      <c r="L16" s="259" t="s">
        <v>4120</v>
      </c>
      <c r="M16" s="259" t="s">
        <v>4121</v>
      </c>
      <c r="N16" s="259" t="s">
        <v>2089</v>
      </c>
      <c r="O16" s="259" t="s">
        <v>3112</v>
      </c>
      <c r="P16" s="259" t="s">
        <v>3114</v>
      </c>
      <c r="Q16" s="262">
        <v>100</v>
      </c>
      <c r="R16" s="259">
        <v>1E-4</v>
      </c>
      <c r="S16" s="259">
        <f t="shared" si="0"/>
        <v>0.01</v>
      </c>
      <c r="T16" s="259">
        <v>1E-4</v>
      </c>
      <c r="U16" s="259">
        <v>1E-4</v>
      </c>
      <c r="V16" s="259" t="s">
        <v>2089</v>
      </c>
      <c r="W16" s="259" t="s">
        <v>2089</v>
      </c>
      <c r="X16" s="259" t="s">
        <v>2089</v>
      </c>
      <c r="Y16" s="259" t="s">
        <v>2089</v>
      </c>
      <c r="Z16" s="259" t="s">
        <v>2089</v>
      </c>
      <c r="AA16" s="259" t="s">
        <v>2089</v>
      </c>
      <c r="AB16" s="259" t="s">
        <v>2089</v>
      </c>
      <c r="AC16" s="279">
        <v>0.33333333333333331</v>
      </c>
      <c r="AD16" s="279">
        <v>0.75</v>
      </c>
      <c r="AE16" s="279">
        <v>0.6875</v>
      </c>
      <c r="AF16" s="279" t="s">
        <v>2612</v>
      </c>
      <c r="AG16" s="259" t="s">
        <v>2613</v>
      </c>
      <c r="AH16" s="437" t="s">
        <v>8246</v>
      </c>
      <c r="AI16" s="259" t="s">
        <v>2089</v>
      </c>
      <c r="AJ16" s="261" t="s">
        <v>2089</v>
      </c>
      <c r="AK16" s="657" t="s">
        <v>11014</v>
      </c>
    </row>
    <row r="17" spans="1:37" ht="12.75" customHeight="1">
      <c r="A17" s="183"/>
      <c r="B17" s="258" t="s">
        <v>4040</v>
      </c>
      <c r="C17" s="259" t="s">
        <v>989</v>
      </c>
      <c r="D17" s="259" t="s">
        <v>8595</v>
      </c>
      <c r="E17" s="259">
        <v>966</v>
      </c>
      <c r="F17" s="259" t="s">
        <v>10081</v>
      </c>
      <c r="G17" s="259" t="s">
        <v>5095</v>
      </c>
      <c r="H17" s="259" t="s">
        <v>3495</v>
      </c>
      <c r="I17" s="259" t="s">
        <v>3206</v>
      </c>
      <c r="J17" s="260" t="s">
        <v>3131</v>
      </c>
      <c r="K17" s="259" t="s">
        <v>2063</v>
      </c>
      <c r="L17" s="259" t="s">
        <v>191</v>
      </c>
      <c r="M17" s="259" t="s">
        <v>192</v>
      </c>
      <c r="N17" s="259" t="s">
        <v>2089</v>
      </c>
      <c r="O17" s="259" t="s">
        <v>3112</v>
      </c>
      <c r="P17" s="259" t="s">
        <v>3114</v>
      </c>
      <c r="Q17" s="262">
        <v>100</v>
      </c>
      <c r="R17" s="259">
        <v>1E-4</v>
      </c>
      <c r="S17" s="259">
        <f t="shared" si="0"/>
        <v>0.01</v>
      </c>
      <c r="T17" s="259">
        <v>1E-4</v>
      </c>
      <c r="U17" s="259">
        <v>1E-4</v>
      </c>
      <c r="V17" s="259" t="s">
        <v>2089</v>
      </c>
      <c r="W17" s="259" t="s">
        <v>2089</v>
      </c>
      <c r="X17" s="259" t="s">
        <v>2089</v>
      </c>
      <c r="Y17" s="259" t="s">
        <v>2089</v>
      </c>
      <c r="Z17" s="259" t="s">
        <v>2089</v>
      </c>
      <c r="AA17" s="259" t="s">
        <v>2089</v>
      </c>
      <c r="AB17" s="259" t="s">
        <v>2089</v>
      </c>
      <c r="AC17" s="279">
        <v>0.33333333333333331</v>
      </c>
      <c r="AD17" s="279">
        <v>0.75</v>
      </c>
      <c r="AE17" s="279">
        <v>0.6875</v>
      </c>
      <c r="AF17" s="279" t="s">
        <v>2612</v>
      </c>
      <c r="AG17" s="259" t="s">
        <v>2613</v>
      </c>
      <c r="AH17" s="437" t="s">
        <v>8246</v>
      </c>
      <c r="AI17" s="259" t="s">
        <v>2089</v>
      </c>
      <c r="AJ17" s="261" t="s">
        <v>2089</v>
      </c>
      <c r="AK17" s="657" t="s">
        <v>11012</v>
      </c>
    </row>
    <row r="18" spans="1:37" ht="12.75" customHeight="1">
      <c r="A18" s="183"/>
      <c r="B18" s="258" t="s">
        <v>8204</v>
      </c>
      <c r="C18" s="259" t="s">
        <v>990</v>
      </c>
      <c r="D18" s="259" t="s">
        <v>8596</v>
      </c>
      <c r="E18" s="259">
        <v>257</v>
      </c>
      <c r="F18" s="259" t="s">
        <v>10082</v>
      </c>
      <c r="G18" s="259" t="s">
        <v>9237</v>
      </c>
      <c r="H18" s="308" t="s">
        <v>7695</v>
      </c>
      <c r="I18" s="259" t="s">
        <v>3209</v>
      </c>
      <c r="J18" s="260" t="s">
        <v>3135</v>
      </c>
      <c r="K18" s="259" t="s">
        <v>2064</v>
      </c>
      <c r="L18" s="259" t="s">
        <v>4298</v>
      </c>
      <c r="M18" s="259" t="s">
        <v>193</v>
      </c>
      <c r="N18" s="259" t="s">
        <v>2089</v>
      </c>
      <c r="O18" s="259" t="s">
        <v>3136</v>
      </c>
      <c r="P18" s="259" t="s">
        <v>3114</v>
      </c>
      <c r="Q18" s="262">
        <v>100</v>
      </c>
      <c r="R18" s="259">
        <v>1E-3</v>
      </c>
      <c r="S18" s="259">
        <f t="shared" si="0"/>
        <v>0.1</v>
      </c>
      <c r="T18" s="259">
        <v>1E-3</v>
      </c>
      <c r="U18" s="259">
        <v>1E-3</v>
      </c>
      <c r="V18" s="259" t="s">
        <v>2089</v>
      </c>
      <c r="W18" s="259" t="s">
        <v>2089</v>
      </c>
      <c r="X18" s="259" t="s">
        <v>2089</v>
      </c>
      <c r="Y18" s="259" t="s">
        <v>2089</v>
      </c>
      <c r="Z18" s="259" t="s">
        <v>2089</v>
      </c>
      <c r="AA18" s="259" t="s">
        <v>2089</v>
      </c>
      <c r="AB18" s="259" t="s">
        <v>2089</v>
      </c>
      <c r="AC18" s="279">
        <v>0.33333333333333331</v>
      </c>
      <c r="AD18" s="279">
        <v>0.75</v>
      </c>
      <c r="AE18" s="279">
        <v>0.6875</v>
      </c>
      <c r="AF18" s="279" t="s">
        <v>2612</v>
      </c>
      <c r="AG18" s="259" t="s">
        <v>2613</v>
      </c>
      <c r="AH18" s="437" t="s">
        <v>8246</v>
      </c>
      <c r="AI18" s="259" t="s">
        <v>2089</v>
      </c>
      <c r="AJ18" s="261" t="s">
        <v>2089</v>
      </c>
      <c r="AK18" s="657" t="s">
        <v>11010</v>
      </c>
    </row>
    <row r="19" spans="1:37" ht="12.75" customHeight="1">
      <c r="A19" s="183"/>
      <c r="B19" s="258" t="s">
        <v>4042</v>
      </c>
      <c r="C19" s="259" t="s">
        <v>4741</v>
      </c>
      <c r="D19" s="259" t="s">
        <v>8597</v>
      </c>
      <c r="E19" s="259">
        <v>762</v>
      </c>
      <c r="F19" s="259" t="s">
        <v>10083</v>
      </c>
      <c r="G19" s="259" t="s">
        <v>5096</v>
      </c>
      <c r="H19" s="259" t="s">
        <v>4817</v>
      </c>
      <c r="I19" s="259" t="s">
        <v>10067</v>
      </c>
      <c r="J19" s="260" t="s">
        <v>3121</v>
      </c>
      <c r="K19" s="259" t="s">
        <v>2051</v>
      </c>
      <c r="L19" s="259" t="s">
        <v>194</v>
      </c>
      <c r="M19" s="259" t="s">
        <v>195</v>
      </c>
      <c r="N19" s="259" t="s">
        <v>2089</v>
      </c>
      <c r="O19" s="259" t="s">
        <v>3112</v>
      </c>
      <c r="P19" s="259" t="s">
        <v>3114</v>
      </c>
      <c r="Q19" s="262">
        <v>100</v>
      </c>
      <c r="R19" s="259">
        <v>1E-4</v>
      </c>
      <c r="S19" s="259">
        <f t="shared" si="0"/>
        <v>0.01</v>
      </c>
      <c r="T19" s="259">
        <v>1E-4</v>
      </c>
      <c r="U19" s="259">
        <v>1E-4</v>
      </c>
      <c r="V19" s="259" t="s">
        <v>2089</v>
      </c>
      <c r="W19" s="259" t="s">
        <v>2089</v>
      </c>
      <c r="X19" s="259" t="s">
        <v>2089</v>
      </c>
      <c r="Y19" s="259" t="s">
        <v>2089</v>
      </c>
      <c r="Z19" s="259" t="s">
        <v>2089</v>
      </c>
      <c r="AA19" s="259" t="s">
        <v>2089</v>
      </c>
      <c r="AB19" s="259" t="s">
        <v>2089</v>
      </c>
      <c r="AC19" s="279">
        <v>0.33333333333333331</v>
      </c>
      <c r="AD19" s="279">
        <v>0.75</v>
      </c>
      <c r="AE19" s="279">
        <v>0.6875</v>
      </c>
      <c r="AF19" s="279" t="s">
        <v>2612</v>
      </c>
      <c r="AG19" s="259" t="s">
        <v>2613</v>
      </c>
      <c r="AH19" s="437" t="s">
        <v>8246</v>
      </c>
      <c r="AI19" s="259" t="s">
        <v>2089</v>
      </c>
      <c r="AJ19" s="261" t="s">
        <v>2089</v>
      </c>
      <c r="AK19" s="657" t="s">
        <v>11009</v>
      </c>
    </row>
    <row r="20" spans="1:37" ht="12.75" customHeight="1">
      <c r="A20" s="183"/>
      <c r="B20" s="258" t="s">
        <v>4043</v>
      </c>
      <c r="C20" s="259" t="s">
        <v>991</v>
      </c>
      <c r="D20" s="259" t="s">
        <v>8598</v>
      </c>
      <c r="E20" s="259">
        <v>627</v>
      </c>
      <c r="F20" s="259" t="s">
        <v>10084</v>
      </c>
      <c r="G20" s="259" t="s">
        <v>5097</v>
      </c>
      <c r="H20" s="259" t="s">
        <v>3496</v>
      </c>
      <c r="I20" s="259" t="s">
        <v>3430</v>
      </c>
      <c r="J20" s="260" t="s">
        <v>3138</v>
      </c>
      <c r="K20" s="259" t="s">
        <v>2052</v>
      </c>
      <c r="L20" s="259" t="s">
        <v>196</v>
      </c>
      <c r="M20" s="259" t="s">
        <v>2089</v>
      </c>
      <c r="N20" s="259" t="s">
        <v>2089</v>
      </c>
      <c r="O20" s="259" t="s">
        <v>3139</v>
      </c>
      <c r="P20" s="259" t="s">
        <v>3114</v>
      </c>
      <c r="Q20" s="262">
        <v>1000</v>
      </c>
      <c r="R20" s="259">
        <v>0.01</v>
      </c>
      <c r="S20" s="259">
        <f t="shared" si="0"/>
        <v>10</v>
      </c>
      <c r="T20" s="259">
        <v>0.01</v>
      </c>
      <c r="U20" s="259">
        <v>0.01</v>
      </c>
      <c r="V20" s="259" t="s">
        <v>2089</v>
      </c>
      <c r="W20" s="259" t="s">
        <v>2089</v>
      </c>
      <c r="X20" s="259" t="s">
        <v>2089</v>
      </c>
      <c r="Y20" s="259" t="s">
        <v>2089</v>
      </c>
      <c r="Z20" s="259" t="s">
        <v>2089</v>
      </c>
      <c r="AA20" s="259" t="s">
        <v>2089</v>
      </c>
      <c r="AB20" s="259" t="s">
        <v>2089</v>
      </c>
      <c r="AC20" s="279">
        <v>0.33333333333333331</v>
      </c>
      <c r="AD20" s="279">
        <v>0.75</v>
      </c>
      <c r="AE20" s="279">
        <v>0.6875</v>
      </c>
      <c r="AF20" s="279" t="s">
        <v>2612</v>
      </c>
      <c r="AG20" s="259" t="s">
        <v>2613</v>
      </c>
      <c r="AH20" s="259" t="s">
        <v>2089</v>
      </c>
      <c r="AI20" s="259" t="s">
        <v>2089</v>
      </c>
      <c r="AJ20" s="261" t="s">
        <v>2089</v>
      </c>
      <c r="AK20" s="657" t="s">
        <v>11007</v>
      </c>
    </row>
    <row r="21" spans="1:37" ht="12.75" customHeight="1">
      <c r="A21" s="183"/>
      <c r="B21" s="435" t="s">
        <v>12252</v>
      </c>
      <c r="C21" s="259" t="s">
        <v>12253</v>
      </c>
      <c r="D21" s="259" t="s">
        <v>8599</v>
      </c>
      <c r="E21" s="259">
        <v>788</v>
      </c>
      <c r="F21" s="259" t="s">
        <v>10085</v>
      </c>
      <c r="G21" s="259" t="s">
        <v>5098</v>
      </c>
      <c r="H21" s="259" t="s">
        <v>3497</v>
      </c>
      <c r="I21" s="259" t="s">
        <v>3433</v>
      </c>
      <c r="J21" s="260" t="s">
        <v>3127</v>
      </c>
      <c r="K21" s="259" t="s">
        <v>2053</v>
      </c>
      <c r="L21" s="259" t="s">
        <v>197</v>
      </c>
      <c r="M21" s="259" t="s">
        <v>198</v>
      </c>
      <c r="N21" s="259" t="s">
        <v>2089</v>
      </c>
      <c r="O21" s="259" t="s">
        <v>3112</v>
      </c>
      <c r="P21" s="259" t="s">
        <v>3114</v>
      </c>
      <c r="Q21" s="262">
        <v>100</v>
      </c>
      <c r="R21" s="259">
        <v>1E-4</v>
      </c>
      <c r="S21" s="259">
        <f t="shared" si="0"/>
        <v>0.01</v>
      </c>
      <c r="T21" s="259">
        <v>1E-4</v>
      </c>
      <c r="U21" s="259">
        <v>1E-4</v>
      </c>
      <c r="V21" s="259" t="s">
        <v>2089</v>
      </c>
      <c r="W21" s="259" t="s">
        <v>2089</v>
      </c>
      <c r="X21" s="259" t="s">
        <v>2089</v>
      </c>
      <c r="Y21" s="259" t="s">
        <v>2089</v>
      </c>
      <c r="Z21" s="259" t="s">
        <v>2089</v>
      </c>
      <c r="AA21" s="259" t="s">
        <v>2089</v>
      </c>
      <c r="AB21" s="259" t="s">
        <v>2089</v>
      </c>
      <c r="AC21" s="279">
        <v>0.33333333333333331</v>
      </c>
      <c r="AD21" s="279">
        <v>0.75</v>
      </c>
      <c r="AE21" s="279">
        <v>0.6875</v>
      </c>
      <c r="AF21" s="279" t="s">
        <v>2612</v>
      </c>
      <c r="AG21" s="259" t="s">
        <v>2613</v>
      </c>
      <c r="AH21" s="437" t="s">
        <v>8246</v>
      </c>
      <c r="AI21" s="259" t="s">
        <v>2089</v>
      </c>
      <c r="AJ21" s="261" t="s">
        <v>2089</v>
      </c>
      <c r="AK21" s="657" t="s">
        <v>11015</v>
      </c>
    </row>
    <row r="22" spans="1:37" ht="12.75" customHeight="1">
      <c r="A22" s="183"/>
      <c r="B22" s="435" t="s">
        <v>11511</v>
      </c>
      <c r="C22" s="437" t="s">
        <v>11512</v>
      </c>
      <c r="D22" s="437" t="s">
        <v>11513</v>
      </c>
      <c r="E22" s="437">
        <v>966</v>
      </c>
      <c r="F22" s="437" t="s">
        <v>11514</v>
      </c>
      <c r="G22" s="437" t="s">
        <v>11515</v>
      </c>
      <c r="H22" s="437" t="s">
        <v>11516</v>
      </c>
      <c r="I22" s="437" t="s">
        <v>3206</v>
      </c>
      <c r="J22" s="485" t="s">
        <v>3131</v>
      </c>
      <c r="K22" s="437" t="s">
        <v>11517</v>
      </c>
      <c r="L22" s="437" t="s">
        <v>11517</v>
      </c>
      <c r="M22" s="437" t="s">
        <v>11518</v>
      </c>
      <c r="N22" s="437" t="s">
        <v>2089</v>
      </c>
      <c r="O22" s="437" t="s">
        <v>3112</v>
      </c>
      <c r="P22" s="437" t="s">
        <v>3114</v>
      </c>
      <c r="Q22" s="726">
        <v>100</v>
      </c>
      <c r="R22" s="437">
        <v>1E-4</v>
      </c>
      <c r="S22" s="437">
        <f t="shared" si="0"/>
        <v>0.01</v>
      </c>
      <c r="T22" s="437">
        <v>1E-4</v>
      </c>
      <c r="U22" s="437">
        <v>1E-4</v>
      </c>
      <c r="V22" s="437" t="s">
        <v>2089</v>
      </c>
      <c r="W22" s="437" t="s">
        <v>2089</v>
      </c>
      <c r="X22" s="437" t="s">
        <v>2089</v>
      </c>
      <c r="Y22" s="437" t="s">
        <v>2089</v>
      </c>
      <c r="Z22" s="437" t="s">
        <v>2089</v>
      </c>
      <c r="AA22" s="437" t="s">
        <v>2089</v>
      </c>
      <c r="AB22" s="437" t="s">
        <v>2089</v>
      </c>
      <c r="AC22" s="651">
        <v>0.33333333333333331</v>
      </c>
      <c r="AD22" s="651">
        <v>0.75</v>
      </c>
      <c r="AE22" s="651">
        <v>0.6875</v>
      </c>
      <c r="AF22" s="651" t="s">
        <v>2612</v>
      </c>
      <c r="AG22" s="437" t="s">
        <v>2613</v>
      </c>
      <c r="AH22" s="437" t="s">
        <v>8246</v>
      </c>
      <c r="AI22" s="437" t="s">
        <v>2089</v>
      </c>
      <c r="AJ22" s="652" t="s">
        <v>2089</v>
      </c>
      <c r="AK22" s="657" t="s">
        <v>11012</v>
      </c>
    </row>
    <row r="23" spans="1:37" ht="12.75" customHeight="1">
      <c r="A23" s="183"/>
      <c r="B23" s="258" t="s">
        <v>2475</v>
      </c>
      <c r="C23" s="259" t="s">
        <v>992</v>
      </c>
      <c r="D23" s="259" t="s">
        <v>8600</v>
      </c>
      <c r="E23" s="259">
        <v>788</v>
      </c>
      <c r="F23" s="259" t="s">
        <v>10086</v>
      </c>
      <c r="G23" s="259" t="s">
        <v>5099</v>
      </c>
      <c r="H23" s="259" t="s">
        <v>3498</v>
      </c>
      <c r="I23" s="259" t="s">
        <v>3432</v>
      </c>
      <c r="J23" s="260" t="s">
        <v>3120</v>
      </c>
      <c r="K23" s="259" t="s">
        <v>2054</v>
      </c>
      <c r="L23" s="259" t="s">
        <v>199</v>
      </c>
      <c r="M23" s="259" t="s">
        <v>200</v>
      </c>
      <c r="N23" s="259" t="s">
        <v>2089</v>
      </c>
      <c r="O23" s="259" t="s">
        <v>3112</v>
      </c>
      <c r="P23" s="259" t="s">
        <v>3114</v>
      </c>
      <c r="Q23" s="262">
        <v>100</v>
      </c>
      <c r="R23" s="259">
        <v>1E-4</v>
      </c>
      <c r="S23" s="259">
        <f t="shared" si="0"/>
        <v>0.01</v>
      </c>
      <c r="T23" s="259">
        <v>1E-4</v>
      </c>
      <c r="U23" s="259">
        <v>1E-4</v>
      </c>
      <c r="V23" s="259" t="s">
        <v>2089</v>
      </c>
      <c r="W23" s="259" t="s">
        <v>2089</v>
      </c>
      <c r="X23" s="259" t="s">
        <v>2089</v>
      </c>
      <c r="Y23" s="259" t="s">
        <v>2089</v>
      </c>
      <c r="Z23" s="259" t="s">
        <v>2089</v>
      </c>
      <c r="AA23" s="259" t="s">
        <v>2089</v>
      </c>
      <c r="AB23" s="259" t="s">
        <v>2089</v>
      </c>
      <c r="AC23" s="279">
        <v>0.33333333333333331</v>
      </c>
      <c r="AD23" s="279">
        <v>0.75</v>
      </c>
      <c r="AE23" s="279">
        <v>0.6875</v>
      </c>
      <c r="AF23" s="279" t="s">
        <v>2612</v>
      </c>
      <c r="AG23" s="259" t="s">
        <v>2613</v>
      </c>
      <c r="AH23" s="437" t="s">
        <v>8246</v>
      </c>
      <c r="AI23" s="259" t="s">
        <v>2089</v>
      </c>
      <c r="AJ23" s="261" t="s">
        <v>2089</v>
      </c>
      <c r="AK23" s="657" t="s">
        <v>11013</v>
      </c>
    </row>
    <row r="24" spans="1:37" ht="12.75" customHeight="1">
      <c r="A24" s="183"/>
      <c r="B24" s="263" t="s">
        <v>5516</v>
      </c>
      <c r="C24" s="259" t="s">
        <v>5515</v>
      </c>
      <c r="D24" s="259" t="s">
        <v>8601</v>
      </c>
      <c r="E24" s="259">
        <v>788</v>
      </c>
      <c r="F24" s="259" t="s">
        <v>10087</v>
      </c>
      <c r="G24" s="259" t="s">
        <v>4228</v>
      </c>
      <c r="H24" s="259" t="s">
        <v>4229</v>
      </c>
      <c r="I24" s="259" t="s">
        <v>3434</v>
      </c>
      <c r="J24" s="260" t="s">
        <v>3115</v>
      </c>
      <c r="K24" s="259" t="s">
        <v>4207</v>
      </c>
      <c r="L24" s="259" t="s">
        <v>4225</v>
      </c>
      <c r="M24" s="259" t="s">
        <v>4224</v>
      </c>
      <c r="N24" s="222" t="s">
        <v>4207</v>
      </c>
      <c r="O24" s="259" t="s">
        <v>3112</v>
      </c>
      <c r="P24" s="259" t="s">
        <v>3114</v>
      </c>
      <c r="Q24" s="262">
        <v>100</v>
      </c>
      <c r="R24" s="259">
        <v>1E-4</v>
      </c>
      <c r="S24" s="259">
        <f t="shared" si="0"/>
        <v>0.01</v>
      </c>
      <c r="T24" s="259">
        <v>1E-4</v>
      </c>
      <c r="U24" s="259">
        <v>1E-4</v>
      </c>
      <c r="V24" s="259" t="s">
        <v>2927</v>
      </c>
      <c r="W24" s="259">
        <v>1E-4</v>
      </c>
      <c r="X24" s="259">
        <v>100</v>
      </c>
      <c r="Y24" s="259">
        <v>0.01</v>
      </c>
      <c r="Z24" s="259">
        <v>1E-4</v>
      </c>
      <c r="AA24" s="259">
        <v>1E-4</v>
      </c>
      <c r="AB24" s="562" t="s">
        <v>6909</v>
      </c>
      <c r="AC24" s="279">
        <v>0.33333333333333331</v>
      </c>
      <c r="AD24" s="279">
        <v>0.75</v>
      </c>
      <c r="AE24" s="279">
        <v>0.6875</v>
      </c>
      <c r="AF24" s="279" t="s">
        <v>2612</v>
      </c>
      <c r="AG24" s="259" t="s">
        <v>2613</v>
      </c>
      <c r="AH24" s="437" t="s">
        <v>8246</v>
      </c>
      <c r="AI24" s="259" t="s">
        <v>2089</v>
      </c>
      <c r="AJ24" s="261" t="s">
        <v>2089</v>
      </c>
      <c r="AK24" s="657" t="s">
        <v>11014</v>
      </c>
    </row>
    <row r="25" spans="1:37" ht="12.75" customHeight="1">
      <c r="A25" s="183"/>
      <c r="B25" s="258" t="s">
        <v>6283</v>
      </c>
      <c r="C25" s="259" t="s">
        <v>4981</v>
      </c>
      <c r="D25" s="259" t="s">
        <v>8602</v>
      </c>
      <c r="E25" s="259">
        <v>372</v>
      </c>
      <c r="F25" s="259" t="s">
        <v>10088</v>
      </c>
      <c r="G25" s="259" t="s">
        <v>6329</v>
      </c>
      <c r="H25" s="259" t="s">
        <v>6317</v>
      </c>
      <c r="I25" s="259" t="s">
        <v>6090</v>
      </c>
      <c r="J25" s="260" t="s">
        <v>4802</v>
      </c>
      <c r="K25" s="259" t="s">
        <v>6341</v>
      </c>
      <c r="L25" s="259" t="s">
        <v>2089</v>
      </c>
      <c r="M25" s="259" t="s">
        <v>2089</v>
      </c>
      <c r="N25" s="483" t="s">
        <v>6303</v>
      </c>
      <c r="O25" s="259" t="s">
        <v>6089</v>
      </c>
      <c r="P25" s="259" t="s">
        <v>2447</v>
      </c>
      <c r="Q25" s="259" t="s">
        <v>2089</v>
      </c>
      <c r="R25" s="259" t="s">
        <v>2089</v>
      </c>
      <c r="S25" s="259" t="s">
        <v>2089</v>
      </c>
      <c r="T25" s="259" t="s">
        <v>2089</v>
      </c>
      <c r="U25" s="259" t="s">
        <v>2089</v>
      </c>
      <c r="V25" s="259" t="s">
        <v>2089</v>
      </c>
      <c r="W25" s="259">
        <v>1E-4</v>
      </c>
      <c r="X25" s="259">
        <v>100</v>
      </c>
      <c r="Y25" s="259">
        <f>X25*W25</f>
        <v>0.01</v>
      </c>
      <c r="Z25" s="259">
        <v>1E-4</v>
      </c>
      <c r="AA25" s="259">
        <v>1E-4</v>
      </c>
      <c r="AB25" s="562" t="s">
        <v>6909</v>
      </c>
      <c r="AC25" s="279">
        <v>0.33333333333333331</v>
      </c>
      <c r="AD25" s="279">
        <v>0.89583333333333337</v>
      </c>
      <c r="AE25" s="279">
        <v>0.60416666666666663</v>
      </c>
      <c r="AF25" s="279" t="s">
        <v>2612</v>
      </c>
      <c r="AG25" s="259" t="s">
        <v>2613</v>
      </c>
      <c r="AH25" s="259" t="s">
        <v>2089</v>
      </c>
      <c r="AI25" s="259" t="s">
        <v>2089</v>
      </c>
      <c r="AJ25" s="261" t="s">
        <v>2089</v>
      </c>
      <c r="AK25" s="657" t="s">
        <v>11016</v>
      </c>
    </row>
    <row r="26" spans="1:37" ht="12.75" customHeight="1">
      <c r="A26" s="183"/>
      <c r="B26" s="258" t="s">
        <v>2477</v>
      </c>
      <c r="C26" s="437" t="s">
        <v>12214</v>
      </c>
      <c r="D26" s="259" t="s">
        <v>8603</v>
      </c>
      <c r="E26" s="259">
        <v>788</v>
      </c>
      <c r="F26" s="259" t="s">
        <v>10089</v>
      </c>
      <c r="G26" s="259" t="s">
        <v>5100</v>
      </c>
      <c r="H26" s="259" t="s">
        <v>3499</v>
      </c>
      <c r="I26" s="259" t="s">
        <v>3432</v>
      </c>
      <c r="J26" s="260" t="s">
        <v>3120</v>
      </c>
      <c r="K26" s="259" t="s">
        <v>36</v>
      </c>
      <c r="L26" s="259" t="s">
        <v>201</v>
      </c>
      <c r="M26" s="259" t="s">
        <v>202</v>
      </c>
      <c r="N26" s="437" t="s">
        <v>2089</v>
      </c>
      <c r="O26" s="259" t="s">
        <v>3112</v>
      </c>
      <c r="P26" s="259" t="s">
        <v>3114</v>
      </c>
      <c r="Q26" s="262">
        <v>100</v>
      </c>
      <c r="R26" s="259">
        <v>1E-4</v>
      </c>
      <c r="S26" s="259">
        <f t="shared" ref="S26:S32" si="1">Q26*R26</f>
        <v>0.01</v>
      </c>
      <c r="T26" s="259">
        <v>1E-4</v>
      </c>
      <c r="U26" s="259">
        <v>1E-4</v>
      </c>
      <c r="V26" s="259" t="s">
        <v>2089</v>
      </c>
      <c r="W26" s="259" t="s">
        <v>2089</v>
      </c>
      <c r="X26" s="259" t="s">
        <v>2089</v>
      </c>
      <c r="Y26" s="259" t="s">
        <v>2089</v>
      </c>
      <c r="Z26" s="259" t="s">
        <v>2089</v>
      </c>
      <c r="AA26" s="259" t="s">
        <v>2089</v>
      </c>
      <c r="AB26" s="259" t="s">
        <v>2089</v>
      </c>
      <c r="AC26" s="279">
        <v>0.33333333333333331</v>
      </c>
      <c r="AD26" s="279">
        <v>0.75</v>
      </c>
      <c r="AE26" s="279">
        <v>0.6875</v>
      </c>
      <c r="AF26" s="279" t="s">
        <v>2612</v>
      </c>
      <c r="AG26" s="259" t="s">
        <v>2613</v>
      </c>
      <c r="AH26" s="437" t="s">
        <v>8246</v>
      </c>
      <c r="AI26" s="259" t="s">
        <v>2089</v>
      </c>
      <c r="AJ26" s="261" t="s">
        <v>2089</v>
      </c>
      <c r="AK26" s="657" t="s">
        <v>11013</v>
      </c>
    </row>
    <row r="27" spans="1:37" ht="12.75" customHeight="1">
      <c r="A27" s="183"/>
      <c r="B27" s="263" t="s">
        <v>2478</v>
      </c>
      <c r="C27" s="259" t="s">
        <v>993</v>
      </c>
      <c r="D27" s="259" t="s">
        <v>8604</v>
      </c>
      <c r="E27" s="259">
        <v>788</v>
      </c>
      <c r="F27" s="259" t="s">
        <v>10090</v>
      </c>
      <c r="G27" s="259" t="s">
        <v>5101</v>
      </c>
      <c r="H27" s="259" t="s">
        <v>3500</v>
      </c>
      <c r="I27" s="259" t="s">
        <v>3432</v>
      </c>
      <c r="J27" s="260" t="s">
        <v>3120</v>
      </c>
      <c r="K27" s="259" t="s">
        <v>37</v>
      </c>
      <c r="L27" s="259" t="s">
        <v>203</v>
      </c>
      <c r="M27" s="259" t="s">
        <v>204</v>
      </c>
      <c r="N27" s="483" t="s">
        <v>11450</v>
      </c>
      <c r="O27" s="259" t="s">
        <v>3112</v>
      </c>
      <c r="P27" s="259" t="s">
        <v>3114</v>
      </c>
      <c r="Q27" s="262">
        <v>100</v>
      </c>
      <c r="R27" s="259">
        <v>1E-4</v>
      </c>
      <c r="S27" s="259">
        <f t="shared" si="1"/>
        <v>0.01</v>
      </c>
      <c r="T27" s="259">
        <v>1E-4</v>
      </c>
      <c r="U27" s="259">
        <v>1E-4</v>
      </c>
      <c r="V27" s="259" t="s">
        <v>2927</v>
      </c>
      <c r="W27" s="259">
        <v>1E-4</v>
      </c>
      <c r="X27" s="259">
        <v>100</v>
      </c>
      <c r="Y27" s="259">
        <v>0.01</v>
      </c>
      <c r="Z27" s="259">
        <v>1E-4</v>
      </c>
      <c r="AA27" s="259">
        <v>1E-4</v>
      </c>
      <c r="AB27" s="562" t="s">
        <v>6909</v>
      </c>
      <c r="AC27" s="279">
        <v>0.33333333333333331</v>
      </c>
      <c r="AD27" s="279">
        <v>0.75</v>
      </c>
      <c r="AE27" s="279">
        <v>0.6875</v>
      </c>
      <c r="AF27" s="279" t="s">
        <v>2612</v>
      </c>
      <c r="AG27" s="259" t="s">
        <v>2613</v>
      </c>
      <c r="AH27" s="437" t="s">
        <v>8246</v>
      </c>
      <c r="AI27" s="259" t="s">
        <v>2089</v>
      </c>
      <c r="AJ27" s="261" t="s">
        <v>2089</v>
      </c>
      <c r="AK27" s="657" t="s">
        <v>11013</v>
      </c>
    </row>
    <row r="28" spans="1:37" ht="12.75" customHeight="1">
      <c r="A28" s="183"/>
      <c r="B28" s="481" t="s">
        <v>8410</v>
      </c>
      <c r="C28" s="259" t="s">
        <v>3317</v>
      </c>
      <c r="D28" s="259" t="s">
        <v>8605</v>
      </c>
      <c r="E28" s="259">
        <v>788</v>
      </c>
      <c r="F28" s="259" t="s">
        <v>10091</v>
      </c>
      <c r="G28" s="259" t="s">
        <v>6666</v>
      </c>
      <c r="H28" s="259" t="s">
        <v>6523</v>
      </c>
      <c r="I28" s="259" t="s">
        <v>3432</v>
      </c>
      <c r="J28" s="260" t="s">
        <v>3120</v>
      </c>
      <c r="K28" s="259" t="s">
        <v>4111</v>
      </c>
      <c r="L28" s="259" t="s">
        <v>2383</v>
      </c>
      <c r="M28" s="259" t="s">
        <v>2384</v>
      </c>
      <c r="N28" s="483" t="s">
        <v>11451</v>
      </c>
      <c r="O28" s="259" t="s">
        <v>3112</v>
      </c>
      <c r="P28" s="259" t="s">
        <v>3114</v>
      </c>
      <c r="Q28" s="262">
        <v>100</v>
      </c>
      <c r="R28" s="259">
        <v>1E-4</v>
      </c>
      <c r="S28" s="259">
        <f t="shared" si="1"/>
        <v>0.01</v>
      </c>
      <c r="T28" s="259">
        <v>1E-4</v>
      </c>
      <c r="U28" s="259">
        <v>1E-4</v>
      </c>
      <c r="V28" s="259" t="s">
        <v>2927</v>
      </c>
      <c r="W28" s="259">
        <v>1E-4</v>
      </c>
      <c r="X28" s="259">
        <v>100</v>
      </c>
      <c r="Y28" s="259">
        <v>0.01</v>
      </c>
      <c r="Z28" s="259">
        <v>1E-4</v>
      </c>
      <c r="AA28" s="259">
        <v>1E-4</v>
      </c>
      <c r="AB28" s="562" t="s">
        <v>6909</v>
      </c>
      <c r="AC28" s="279">
        <v>0.33333333333333331</v>
      </c>
      <c r="AD28" s="279">
        <v>0.75</v>
      </c>
      <c r="AE28" s="279">
        <v>0.6875</v>
      </c>
      <c r="AF28" s="279" t="s">
        <v>2612</v>
      </c>
      <c r="AG28" s="259" t="s">
        <v>2613</v>
      </c>
      <c r="AH28" s="437" t="s">
        <v>8246</v>
      </c>
      <c r="AI28" s="259" t="s">
        <v>2089</v>
      </c>
      <c r="AJ28" s="261" t="s">
        <v>2089</v>
      </c>
      <c r="AK28" s="657" t="s">
        <v>11013</v>
      </c>
    </row>
    <row r="29" spans="1:37" ht="12.75" customHeight="1">
      <c r="A29" s="183"/>
      <c r="B29" s="258" t="s">
        <v>7039</v>
      </c>
      <c r="C29" s="259" t="s">
        <v>3317</v>
      </c>
      <c r="D29" s="259" t="s">
        <v>8605</v>
      </c>
      <c r="E29" s="259">
        <v>762</v>
      </c>
      <c r="F29" s="259" t="s">
        <v>10091</v>
      </c>
      <c r="G29" s="259" t="s">
        <v>6665</v>
      </c>
      <c r="H29" s="259" t="s">
        <v>6583</v>
      </c>
      <c r="I29" s="259" t="s">
        <v>10067</v>
      </c>
      <c r="J29" s="260" t="s">
        <v>3121</v>
      </c>
      <c r="K29" s="259" t="s">
        <v>4112</v>
      </c>
      <c r="L29" s="259" t="s">
        <v>2385</v>
      </c>
      <c r="M29" s="259" t="s">
        <v>2386</v>
      </c>
      <c r="N29" s="437" t="s">
        <v>2089</v>
      </c>
      <c r="O29" s="259" t="s">
        <v>3112</v>
      </c>
      <c r="P29" s="259" t="s">
        <v>3114</v>
      </c>
      <c r="Q29" s="262">
        <v>100</v>
      </c>
      <c r="R29" s="259">
        <v>1E-4</v>
      </c>
      <c r="S29" s="259">
        <f t="shared" si="1"/>
        <v>0.01</v>
      </c>
      <c r="T29" s="259">
        <v>1E-4</v>
      </c>
      <c r="U29" s="259">
        <v>1E-4</v>
      </c>
      <c r="V29" s="259" t="s">
        <v>2089</v>
      </c>
      <c r="W29" s="259" t="s">
        <v>2089</v>
      </c>
      <c r="X29" s="259" t="s">
        <v>2089</v>
      </c>
      <c r="Y29" s="259" t="s">
        <v>2089</v>
      </c>
      <c r="Z29" s="259" t="s">
        <v>2089</v>
      </c>
      <c r="AA29" s="259" t="s">
        <v>2089</v>
      </c>
      <c r="AB29" s="259" t="s">
        <v>2089</v>
      </c>
      <c r="AC29" s="279">
        <v>0.33333333333333331</v>
      </c>
      <c r="AD29" s="279">
        <v>0.75</v>
      </c>
      <c r="AE29" s="279">
        <v>0.6875</v>
      </c>
      <c r="AF29" s="279" t="s">
        <v>2612</v>
      </c>
      <c r="AG29" s="259" t="s">
        <v>2613</v>
      </c>
      <c r="AH29" s="437" t="s">
        <v>8246</v>
      </c>
      <c r="AI29" s="259" t="s">
        <v>2089</v>
      </c>
      <c r="AJ29" s="261" t="s">
        <v>2089</v>
      </c>
      <c r="AK29" s="657" t="s">
        <v>11009</v>
      </c>
    </row>
    <row r="30" spans="1:37" s="741" customFormat="1" ht="12.75" customHeight="1">
      <c r="A30" s="730"/>
      <c r="B30" s="258" t="s">
        <v>4505</v>
      </c>
      <c r="C30" s="259" t="s">
        <v>4506</v>
      </c>
      <c r="D30" s="259" t="s">
        <v>8606</v>
      </c>
      <c r="E30" s="259">
        <v>762</v>
      </c>
      <c r="F30" s="259" t="s">
        <v>10092</v>
      </c>
      <c r="G30" s="259" t="s">
        <v>4507</v>
      </c>
      <c r="H30" s="259" t="s">
        <v>4508</v>
      </c>
      <c r="I30" s="259" t="s">
        <v>10067</v>
      </c>
      <c r="J30" s="260" t="s">
        <v>3121</v>
      </c>
      <c r="K30" s="259" t="s">
        <v>4524</v>
      </c>
      <c r="L30" s="259" t="s">
        <v>4509</v>
      </c>
      <c r="M30" s="259" t="s">
        <v>4510</v>
      </c>
      <c r="N30" s="437" t="s">
        <v>2089</v>
      </c>
      <c r="O30" s="259" t="s">
        <v>3112</v>
      </c>
      <c r="P30" s="259" t="s">
        <v>3114</v>
      </c>
      <c r="Q30" s="262">
        <v>100</v>
      </c>
      <c r="R30" s="259">
        <v>1E-4</v>
      </c>
      <c r="S30" s="259">
        <f t="shared" si="1"/>
        <v>0.01</v>
      </c>
      <c r="T30" s="259">
        <v>1E-4</v>
      </c>
      <c r="U30" s="259">
        <v>1E-4</v>
      </c>
      <c r="V30" s="259" t="s">
        <v>2089</v>
      </c>
      <c r="W30" s="259" t="s">
        <v>2089</v>
      </c>
      <c r="X30" s="259" t="s">
        <v>2089</v>
      </c>
      <c r="Y30" s="259" t="s">
        <v>2089</v>
      </c>
      <c r="Z30" s="259" t="s">
        <v>2089</v>
      </c>
      <c r="AA30" s="259" t="s">
        <v>2089</v>
      </c>
      <c r="AB30" s="259" t="s">
        <v>2089</v>
      </c>
      <c r="AC30" s="279">
        <v>0.33333333333333331</v>
      </c>
      <c r="AD30" s="279">
        <v>0.75</v>
      </c>
      <c r="AE30" s="279">
        <v>0.6875</v>
      </c>
      <c r="AF30" s="279" t="s">
        <v>2612</v>
      </c>
      <c r="AG30" s="259" t="s">
        <v>2613</v>
      </c>
      <c r="AH30" s="437" t="s">
        <v>8246</v>
      </c>
      <c r="AI30" s="259" t="s">
        <v>2089</v>
      </c>
      <c r="AJ30" s="261" t="s">
        <v>2089</v>
      </c>
      <c r="AK30" s="657" t="s">
        <v>11009</v>
      </c>
    </row>
    <row r="31" spans="1:37" ht="12.75" customHeight="1">
      <c r="A31" s="183"/>
      <c r="B31" s="758" t="s">
        <v>6680</v>
      </c>
      <c r="C31" s="735" t="s">
        <v>995</v>
      </c>
      <c r="D31" s="734" t="s">
        <v>11223</v>
      </c>
      <c r="E31" s="735">
        <v>1878</v>
      </c>
      <c r="F31" s="734" t="s">
        <v>11224</v>
      </c>
      <c r="G31" s="734" t="s">
        <v>11290</v>
      </c>
      <c r="H31" s="734" t="s">
        <v>11883</v>
      </c>
      <c r="I31" s="735" t="s">
        <v>3207</v>
      </c>
      <c r="J31" s="759" t="s">
        <v>3128</v>
      </c>
      <c r="K31" s="735" t="s">
        <v>39</v>
      </c>
      <c r="L31" s="735" t="s">
        <v>207</v>
      </c>
      <c r="M31" s="735" t="s">
        <v>208</v>
      </c>
      <c r="N31" s="734" t="s">
        <v>2089</v>
      </c>
      <c r="O31" s="735" t="s">
        <v>3129</v>
      </c>
      <c r="P31" s="735" t="s">
        <v>3114</v>
      </c>
      <c r="Q31" s="737">
        <v>100</v>
      </c>
      <c r="R31" s="735">
        <v>0.01</v>
      </c>
      <c r="S31" s="735">
        <f t="shared" si="1"/>
        <v>1</v>
      </c>
      <c r="T31" s="735">
        <v>0.01</v>
      </c>
      <c r="U31" s="735">
        <v>0.01</v>
      </c>
      <c r="V31" s="735" t="s">
        <v>2089</v>
      </c>
      <c r="W31" s="735" t="s">
        <v>2089</v>
      </c>
      <c r="X31" s="735" t="s">
        <v>2089</v>
      </c>
      <c r="Y31" s="735" t="s">
        <v>2089</v>
      </c>
      <c r="Z31" s="735" t="s">
        <v>2089</v>
      </c>
      <c r="AA31" s="735" t="s">
        <v>2089</v>
      </c>
      <c r="AB31" s="735" t="s">
        <v>2089</v>
      </c>
      <c r="AC31" s="739">
        <v>0.33333333333333331</v>
      </c>
      <c r="AD31" s="739">
        <v>0.75</v>
      </c>
      <c r="AE31" s="739">
        <v>0.64583333333333337</v>
      </c>
      <c r="AF31" s="739" t="s">
        <v>2612</v>
      </c>
      <c r="AG31" s="735" t="s">
        <v>2613</v>
      </c>
      <c r="AH31" s="734" t="s">
        <v>8246</v>
      </c>
      <c r="AI31" s="735" t="s">
        <v>2089</v>
      </c>
      <c r="AJ31" s="740" t="s">
        <v>2089</v>
      </c>
      <c r="AK31" s="657" t="s">
        <v>11017</v>
      </c>
    </row>
    <row r="32" spans="1:37" ht="12.75" customHeight="1">
      <c r="A32" s="183"/>
      <c r="B32" s="758" t="s">
        <v>2479</v>
      </c>
      <c r="C32" s="735" t="s">
        <v>994</v>
      </c>
      <c r="D32" s="734" t="s">
        <v>8607</v>
      </c>
      <c r="E32" s="735">
        <v>1878</v>
      </c>
      <c r="F32" s="734" t="s">
        <v>10093</v>
      </c>
      <c r="G32" s="734" t="s">
        <v>5102</v>
      </c>
      <c r="H32" s="734" t="s">
        <v>3501</v>
      </c>
      <c r="I32" s="735" t="s">
        <v>3207</v>
      </c>
      <c r="J32" s="759" t="s">
        <v>3128</v>
      </c>
      <c r="K32" s="735" t="s">
        <v>38</v>
      </c>
      <c r="L32" s="735" t="s">
        <v>205</v>
      </c>
      <c r="M32" s="735" t="s">
        <v>206</v>
      </c>
      <c r="N32" s="734" t="s">
        <v>2089</v>
      </c>
      <c r="O32" s="735" t="s">
        <v>3129</v>
      </c>
      <c r="P32" s="735" t="s">
        <v>3114</v>
      </c>
      <c r="Q32" s="737">
        <v>100</v>
      </c>
      <c r="R32" s="735">
        <v>0.01</v>
      </c>
      <c r="S32" s="735">
        <f t="shared" si="1"/>
        <v>1</v>
      </c>
      <c r="T32" s="735">
        <v>0.01</v>
      </c>
      <c r="U32" s="735">
        <v>0.01</v>
      </c>
      <c r="V32" s="735" t="s">
        <v>2089</v>
      </c>
      <c r="W32" s="735" t="s">
        <v>2089</v>
      </c>
      <c r="X32" s="735" t="s">
        <v>2089</v>
      </c>
      <c r="Y32" s="735" t="s">
        <v>2089</v>
      </c>
      <c r="Z32" s="735" t="s">
        <v>2089</v>
      </c>
      <c r="AA32" s="735" t="s">
        <v>2089</v>
      </c>
      <c r="AB32" s="735" t="s">
        <v>2089</v>
      </c>
      <c r="AC32" s="739">
        <v>0.33333333333333331</v>
      </c>
      <c r="AD32" s="739">
        <v>0.75</v>
      </c>
      <c r="AE32" s="739">
        <v>0.64583333333333337</v>
      </c>
      <c r="AF32" s="739" t="s">
        <v>2612</v>
      </c>
      <c r="AG32" s="735" t="s">
        <v>2613</v>
      </c>
      <c r="AH32" s="734" t="s">
        <v>8246</v>
      </c>
      <c r="AI32" s="735" t="s">
        <v>2089</v>
      </c>
      <c r="AJ32" s="740" t="s">
        <v>2089</v>
      </c>
      <c r="AK32" s="657" t="s">
        <v>11017</v>
      </c>
    </row>
    <row r="33" spans="1:37" ht="12.75" customHeight="1">
      <c r="A33" s="183"/>
      <c r="B33" s="258" t="s">
        <v>11964</v>
      </c>
      <c r="C33" s="259" t="s">
        <v>11965</v>
      </c>
      <c r="D33" s="259" t="s">
        <v>11966</v>
      </c>
      <c r="E33" s="259">
        <v>1878</v>
      </c>
      <c r="F33" s="259" t="s">
        <v>11967</v>
      </c>
      <c r="G33" s="259" t="s">
        <v>11968</v>
      </c>
      <c r="H33" s="259" t="s">
        <v>11969</v>
      </c>
      <c r="I33" s="259" t="s">
        <v>3207</v>
      </c>
      <c r="J33" s="260" t="s">
        <v>3128</v>
      </c>
      <c r="K33" s="259" t="s">
        <v>11970</v>
      </c>
      <c r="L33" s="259" t="s">
        <v>11970</v>
      </c>
      <c r="M33" s="259" t="s">
        <v>2089</v>
      </c>
      <c r="N33" s="437" t="s">
        <v>2089</v>
      </c>
      <c r="O33" s="259" t="s">
        <v>3129</v>
      </c>
      <c r="P33" s="259" t="s">
        <v>3114</v>
      </c>
      <c r="Q33" s="262">
        <v>100</v>
      </c>
      <c r="R33" s="259">
        <v>0.01</v>
      </c>
      <c r="S33" s="259">
        <v>1</v>
      </c>
      <c r="T33" s="259">
        <v>0.01</v>
      </c>
      <c r="U33" s="259">
        <v>0.01</v>
      </c>
      <c r="V33" s="259" t="s">
        <v>2089</v>
      </c>
      <c r="W33" s="259" t="s">
        <v>2089</v>
      </c>
      <c r="X33" s="259" t="s">
        <v>2089</v>
      </c>
      <c r="Y33" s="259" t="s">
        <v>2089</v>
      </c>
      <c r="Z33" s="259" t="s">
        <v>2089</v>
      </c>
      <c r="AA33" s="259" t="s">
        <v>2089</v>
      </c>
      <c r="AB33" s="259" t="s">
        <v>2089</v>
      </c>
      <c r="AC33" s="279">
        <v>0.33333333333333331</v>
      </c>
      <c r="AD33" s="279">
        <v>0.75</v>
      </c>
      <c r="AE33" s="279">
        <v>0.64583333333333337</v>
      </c>
      <c r="AF33" s="279" t="s">
        <v>2612</v>
      </c>
      <c r="AG33" s="259" t="s">
        <v>2613</v>
      </c>
      <c r="AH33" s="437" t="s">
        <v>8246</v>
      </c>
      <c r="AI33" s="259" t="s">
        <v>2089</v>
      </c>
      <c r="AJ33" s="261" t="s">
        <v>2089</v>
      </c>
      <c r="AK33" s="657" t="s">
        <v>11017</v>
      </c>
    </row>
    <row r="34" spans="1:37" ht="12.75" customHeight="1">
      <c r="A34" s="183"/>
      <c r="B34" s="263" t="s">
        <v>2481</v>
      </c>
      <c r="C34" s="437" t="s">
        <v>10062</v>
      </c>
      <c r="D34" s="259" t="s">
        <v>8608</v>
      </c>
      <c r="E34" s="259">
        <v>788</v>
      </c>
      <c r="F34" s="259" t="s">
        <v>10094</v>
      </c>
      <c r="G34" s="259" t="s">
        <v>5103</v>
      </c>
      <c r="H34" s="259" t="s">
        <v>3502</v>
      </c>
      <c r="I34" s="259" t="s">
        <v>3433</v>
      </c>
      <c r="J34" s="260" t="s">
        <v>3127</v>
      </c>
      <c r="K34" s="259" t="s">
        <v>40</v>
      </c>
      <c r="L34" s="259" t="s">
        <v>209</v>
      </c>
      <c r="M34" s="259" t="s">
        <v>210</v>
      </c>
      <c r="N34" s="483" t="s">
        <v>40</v>
      </c>
      <c r="O34" s="259" t="s">
        <v>3112</v>
      </c>
      <c r="P34" s="259" t="s">
        <v>3114</v>
      </c>
      <c r="Q34" s="262">
        <v>100</v>
      </c>
      <c r="R34" s="259">
        <v>1E-4</v>
      </c>
      <c r="S34" s="259">
        <f>Q34*R34</f>
        <v>0.01</v>
      </c>
      <c r="T34" s="259">
        <v>1E-4</v>
      </c>
      <c r="U34" s="259">
        <v>1E-4</v>
      </c>
      <c r="V34" s="259" t="s">
        <v>2927</v>
      </c>
      <c r="W34" s="259">
        <v>1E-4</v>
      </c>
      <c r="X34" s="259">
        <v>100</v>
      </c>
      <c r="Y34" s="259">
        <v>0.01</v>
      </c>
      <c r="Z34" s="259">
        <v>1E-4</v>
      </c>
      <c r="AA34" s="259">
        <v>1E-4</v>
      </c>
      <c r="AB34" s="562" t="s">
        <v>6909</v>
      </c>
      <c r="AC34" s="279">
        <v>0.33333333333333331</v>
      </c>
      <c r="AD34" s="279">
        <v>0.75</v>
      </c>
      <c r="AE34" s="279">
        <v>0.6875</v>
      </c>
      <c r="AF34" s="279" t="s">
        <v>2612</v>
      </c>
      <c r="AG34" s="259" t="s">
        <v>2613</v>
      </c>
      <c r="AH34" s="437" t="s">
        <v>8246</v>
      </c>
      <c r="AI34" s="259" t="s">
        <v>2089</v>
      </c>
      <c r="AJ34" s="261" t="s">
        <v>2089</v>
      </c>
      <c r="AK34" s="657" t="s">
        <v>11015</v>
      </c>
    </row>
    <row r="35" spans="1:37" ht="12.75" customHeight="1">
      <c r="A35" s="183"/>
      <c r="B35" s="258" t="s">
        <v>2482</v>
      </c>
      <c r="C35" s="259" t="s">
        <v>996</v>
      </c>
      <c r="D35" s="259" t="s">
        <v>8609</v>
      </c>
      <c r="E35" s="259">
        <v>725</v>
      </c>
      <c r="F35" s="437" t="s">
        <v>10857</v>
      </c>
      <c r="G35" s="259" t="s">
        <v>5104</v>
      </c>
      <c r="H35" s="259" t="s">
        <v>3503</v>
      </c>
      <c r="I35" s="259" t="s">
        <v>3208</v>
      </c>
      <c r="J35" s="260" t="s">
        <v>3132</v>
      </c>
      <c r="K35" s="259" t="s">
        <v>41</v>
      </c>
      <c r="L35" s="259" t="s">
        <v>211</v>
      </c>
      <c r="M35" s="259" t="s">
        <v>212</v>
      </c>
      <c r="N35" s="437" t="s">
        <v>2089</v>
      </c>
      <c r="O35" s="259" t="s">
        <v>3133</v>
      </c>
      <c r="P35" s="259" t="s">
        <v>3114</v>
      </c>
      <c r="Q35" s="262">
        <v>100</v>
      </c>
      <c r="R35" s="259">
        <v>1E-4</v>
      </c>
      <c r="S35" s="259">
        <f>Q35*R35</f>
        <v>0.01</v>
      </c>
      <c r="T35" s="259">
        <v>1E-4</v>
      </c>
      <c r="U35" s="259">
        <v>1E-4</v>
      </c>
      <c r="V35" s="259" t="s">
        <v>2089</v>
      </c>
      <c r="W35" s="259" t="s">
        <v>2089</v>
      </c>
      <c r="X35" s="259" t="s">
        <v>2089</v>
      </c>
      <c r="Y35" s="259" t="s">
        <v>2089</v>
      </c>
      <c r="Z35" s="259" t="s">
        <v>2089</v>
      </c>
      <c r="AA35" s="259" t="s">
        <v>2089</v>
      </c>
      <c r="AB35" s="259" t="s">
        <v>2089</v>
      </c>
      <c r="AC35" s="279">
        <v>0.33333333333333331</v>
      </c>
      <c r="AD35" s="279">
        <v>0.75</v>
      </c>
      <c r="AE35" s="279">
        <v>0.6875</v>
      </c>
      <c r="AF35" s="279" t="s">
        <v>2612</v>
      </c>
      <c r="AG35" s="259" t="s">
        <v>2613</v>
      </c>
      <c r="AH35" s="437" t="s">
        <v>8246</v>
      </c>
      <c r="AI35" s="259" t="s">
        <v>2089</v>
      </c>
      <c r="AJ35" s="261" t="s">
        <v>2089</v>
      </c>
      <c r="AK35" s="657" t="s">
        <v>11011</v>
      </c>
    </row>
    <row r="36" spans="1:37" ht="12.75" customHeight="1">
      <c r="A36" s="183"/>
      <c r="B36" s="258" t="s">
        <v>11539</v>
      </c>
      <c r="C36" s="437" t="s">
        <v>11540</v>
      </c>
      <c r="D36" s="437" t="s">
        <v>11543</v>
      </c>
      <c r="E36" s="259">
        <v>372</v>
      </c>
      <c r="F36" s="437" t="s">
        <v>11564</v>
      </c>
      <c r="G36" s="437" t="s">
        <v>11542</v>
      </c>
      <c r="H36" s="437" t="s">
        <v>11544</v>
      </c>
      <c r="I36" s="259" t="s">
        <v>6090</v>
      </c>
      <c r="J36" s="260" t="s">
        <v>4802</v>
      </c>
      <c r="K36" s="437" t="s">
        <v>11541</v>
      </c>
      <c r="L36" s="437" t="s">
        <v>2089</v>
      </c>
      <c r="M36" s="437" t="s">
        <v>2089</v>
      </c>
      <c r="N36" s="483" t="s">
        <v>11541</v>
      </c>
      <c r="O36" s="259" t="s">
        <v>6089</v>
      </c>
      <c r="P36" s="259" t="s">
        <v>2447</v>
      </c>
      <c r="Q36" s="259" t="s">
        <v>2089</v>
      </c>
      <c r="R36" s="259" t="s">
        <v>2089</v>
      </c>
      <c r="S36" s="259" t="s">
        <v>2089</v>
      </c>
      <c r="T36" s="259" t="s">
        <v>2089</v>
      </c>
      <c r="U36" s="259" t="s">
        <v>2089</v>
      </c>
      <c r="V36" s="259" t="s">
        <v>2089</v>
      </c>
      <c r="W36" s="259">
        <v>1E-4</v>
      </c>
      <c r="X36" s="259">
        <v>100</v>
      </c>
      <c r="Y36" s="259">
        <f>X36*W36</f>
        <v>0.01</v>
      </c>
      <c r="Z36" s="259">
        <v>1E-4</v>
      </c>
      <c r="AA36" s="259">
        <v>1E-4</v>
      </c>
      <c r="AB36" s="562" t="s">
        <v>6909</v>
      </c>
      <c r="AC36" s="279">
        <v>0.33333333333333331</v>
      </c>
      <c r="AD36" s="279">
        <v>0.89583333333333337</v>
      </c>
      <c r="AE36" s="279">
        <v>0.60416666666666663</v>
      </c>
      <c r="AF36" s="279" t="s">
        <v>2612</v>
      </c>
      <c r="AG36" s="259" t="s">
        <v>2613</v>
      </c>
      <c r="AH36" s="259" t="s">
        <v>2089</v>
      </c>
      <c r="AI36" s="259" t="s">
        <v>2089</v>
      </c>
      <c r="AJ36" s="261" t="s">
        <v>2089</v>
      </c>
      <c r="AK36" s="657" t="s">
        <v>11016</v>
      </c>
    </row>
    <row r="37" spans="1:37" ht="12.75" customHeight="1">
      <c r="A37" s="183"/>
      <c r="B37" s="481" t="s">
        <v>7149</v>
      </c>
      <c r="C37" s="259" t="s">
        <v>997</v>
      </c>
      <c r="D37" s="259" t="s">
        <v>8610</v>
      </c>
      <c r="E37" s="259">
        <v>762</v>
      </c>
      <c r="F37" s="259" t="s">
        <v>10095</v>
      </c>
      <c r="G37" s="259" t="s">
        <v>5105</v>
      </c>
      <c r="H37" s="259" t="s">
        <v>3504</v>
      </c>
      <c r="I37" s="259" t="s">
        <v>10067</v>
      </c>
      <c r="J37" s="260" t="s">
        <v>3121</v>
      </c>
      <c r="K37" s="259" t="s">
        <v>42</v>
      </c>
      <c r="L37" s="259" t="s">
        <v>213</v>
      </c>
      <c r="M37" s="259" t="s">
        <v>214</v>
      </c>
      <c r="N37" s="483" t="s">
        <v>42</v>
      </c>
      <c r="O37" s="259" t="s">
        <v>3112</v>
      </c>
      <c r="P37" s="259" t="s">
        <v>3114</v>
      </c>
      <c r="Q37" s="262">
        <v>100</v>
      </c>
      <c r="R37" s="259">
        <v>1E-4</v>
      </c>
      <c r="S37" s="259">
        <f>Q37*R37</f>
        <v>0.01</v>
      </c>
      <c r="T37" s="259">
        <v>1E-4</v>
      </c>
      <c r="U37" s="259">
        <v>1E-4</v>
      </c>
      <c r="V37" s="259" t="s">
        <v>2927</v>
      </c>
      <c r="W37" s="259">
        <v>1E-4</v>
      </c>
      <c r="X37" s="259">
        <v>100</v>
      </c>
      <c r="Y37" s="259">
        <v>0.01</v>
      </c>
      <c r="Z37" s="259">
        <v>1E-4</v>
      </c>
      <c r="AA37" s="259">
        <v>1E-4</v>
      </c>
      <c r="AB37" s="562" t="s">
        <v>6909</v>
      </c>
      <c r="AC37" s="279">
        <v>0.33333333333333331</v>
      </c>
      <c r="AD37" s="279">
        <v>0.75</v>
      </c>
      <c r="AE37" s="279">
        <v>0.6875</v>
      </c>
      <c r="AF37" s="279" t="s">
        <v>2612</v>
      </c>
      <c r="AG37" s="259" t="s">
        <v>2613</v>
      </c>
      <c r="AH37" s="437" t="s">
        <v>8246</v>
      </c>
      <c r="AI37" s="259" t="s">
        <v>2089</v>
      </c>
      <c r="AJ37" s="261" t="s">
        <v>2089</v>
      </c>
      <c r="AK37" s="657" t="s">
        <v>11009</v>
      </c>
    </row>
    <row r="38" spans="1:37" ht="12.75" customHeight="1">
      <c r="A38" s="183"/>
      <c r="B38" s="258" t="s">
        <v>6708</v>
      </c>
      <c r="C38" s="259" t="s">
        <v>2188</v>
      </c>
      <c r="D38" s="259" t="s">
        <v>8611</v>
      </c>
      <c r="E38" s="259">
        <v>966</v>
      </c>
      <c r="F38" s="259" t="s">
        <v>10096</v>
      </c>
      <c r="G38" s="259" t="s">
        <v>5277</v>
      </c>
      <c r="H38" s="259" t="s">
        <v>2276</v>
      </c>
      <c r="I38" s="259" t="s">
        <v>3206</v>
      </c>
      <c r="J38" s="260" t="s">
        <v>3131</v>
      </c>
      <c r="K38" s="259" t="s">
        <v>594</v>
      </c>
      <c r="L38" s="259" t="s">
        <v>350</v>
      </c>
      <c r="M38" s="259" t="s">
        <v>351</v>
      </c>
      <c r="N38" s="437" t="s">
        <v>2089</v>
      </c>
      <c r="O38" s="259" t="s">
        <v>3112</v>
      </c>
      <c r="P38" s="259" t="s">
        <v>3114</v>
      </c>
      <c r="Q38" s="262">
        <v>100</v>
      </c>
      <c r="R38" s="259">
        <v>1E-4</v>
      </c>
      <c r="S38" s="259">
        <f>Q38*R38</f>
        <v>0.01</v>
      </c>
      <c r="T38" s="259">
        <v>1E-4</v>
      </c>
      <c r="U38" s="259">
        <v>1E-4</v>
      </c>
      <c r="V38" s="259" t="s">
        <v>2089</v>
      </c>
      <c r="W38" s="259" t="s">
        <v>2089</v>
      </c>
      <c r="X38" s="259" t="s">
        <v>2089</v>
      </c>
      <c r="Y38" s="259" t="s">
        <v>2089</v>
      </c>
      <c r="Z38" s="259" t="s">
        <v>2089</v>
      </c>
      <c r="AA38" s="259" t="s">
        <v>2089</v>
      </c>
      <c r="AB38" s="259" t="s">
        <v>2089</v>
      </c>
      <c r="AC38" s="279">
        <v>0.33333333333333331</v>
      </c>
      <c r="AD38" s="279">
        <v>0.75</v>
      </c>
      <c r="AE38" s="279">
        <v>0.6875</v>
      </c>
      <c r="AF38" s="279" t="s">
        <v>2612</v>
      </c>
      <c r="AG38" s="259" t="s">
        <v>2613</v>
      </c>
      <c r="AH38" s="437" t="s">
        <v>8246</v>
      </c>
      <c r="AI38" s="259" t="s">
        <v>2089</v>
      </c>
      <c r="AJ38" s="261" t="s">
        <v>2089</v>
      </c>
      <c r="AK38" s="657" t="s">
        <v>11012</v>
      </c>
    </row>
    <row r="39" spans="1:37" ht="12.75" customHeight="1">
      <c r="A39" s="183"/>
      <c r="B39" s="263" t="s">
        <v>5638</v>
      </c>
      <c r="C39" s="259" t="s">
        <v>7764</v>
      </c>
      <c r="D39" s="259" t="s">
        <v>8612</v>
      </c>
      <c r="E39" s="259">
        <v>788</v>
      </c>
      <c r="F39" s="259" t="s">
        <v>10097</v>
      </c>
      <c r="G39" s="259" t="s">
        <v>5106</v>
      </c>
      <c r="H39" s="259" t="s">
        <v>4819</v>
      </c>
      <c r="I39" s="259" t="s">
        <v>3432</v>
      </c>
      <c r="J39" s="260" t="s">
        <v>3120</v>
      </c>
      <c r="K39" s="259" t="s">
        <v>43</v>
      </c>
      <c r="L39" s="259" t="s">
        <v>215</v>
      </c>
      <c r="M39" s="259" t="s">
        <v>216</v>
      </c>
      <c r="N39" s="483" t="s">
        <v>11452</v>
      </c>
      <c r="O39" s="259" t="s">
        <v>3112</v>
      </c>
      <c r="P39" s="259" t="s">
        <v>3114</v>
      </c>
      <c r="Q39" s="262">
        <v>100</v>
      </c>
      <c r="R39" s="259">
        <v>1E-4</v>
      </c>
      <c r="S39" s="259">
        <f>Q39*R39</f>
        <v>0.01</v>
      </c>
      <c r="T39" s="259">
        <v>1E-4</v>
      </c>
      <c r="U39" s="259">
        <v>1E-4</v>
      </c>
      <c r="V39" s="259" t="s">
        <v>2927</v>
      </c>
      <c r="W39" s="259">
        <v>1E-4</v>
      </c>
      <c r="X39" s="259">
        <v>100</v>
      </c>
      <c r="Y39" s="259">
        <v>0.01</v>
      </c>
      <c r="Z39" s="259">
        <v>1E-4</v>
      </c>
      <c r="AA39" s="259">
        <v>1E-4</v>
      </c>
      <c r="AB39" s="562" t="s">
        <v>6909</v>
      </c>
      <c r="AC39" s="279">
        <v>0.33333333333333331</v>
      </c>
      <c r="AD39" s="279">
        <v>0.75</v>
      </c>
      <c r="AE39" s="279">
        <v>0.6875</v>
      </c>
      <c r="AF39" s="279" t="s">
        <v>2612</v>
      </c>
      <c r="AG39" s="259" t="s">
        <v>2613</v>
      </c>
      <c r="AH39" s="437" t="s">
        <v>8246</v>
      </c>
      <c r="AI39" s="259" t="s">
        <v>2089</v>
      </c>
      <c r="AJ39" s="261" t="s">
        <v>2089</v>
      </c>
      <c r="AK39" s="657" t="s">
        <v>11013</v>
      </c>
    </row>
    <row r="40" spans="1:37" ht="12.75" customHeight="1">
      <c r="A40" s="183"/>
      <c r="B40" s="435" t="s">
        <v>7829</v>
      </c>
      <c r="C40" s="259" t="s">
        <v>7830</v>
      </c>
      <c r="D40" s="259" t="s">
        <v>9150</v>
      </c>
      <c r="E40" s="259">
        <v>372</v>
      </c>
      <c r="F40" s="259" t="s">
        <v>10564</v>
      </c>
      <c r="G40" s="437" t="s">
        <v>8074</v>
      </c>
      <c r="H40" s="259" t="s">
        <v>7831</v>
      </c>
      <c r="I40" s="259" t="s">
        <v>6090</v>
      </c>
      <c r="J40" s="260" t="s">
        <v>4802</v>
      </c>
      <c r="K40" s="259" t="s">
        <v>7832</v>
      </c>
      <c r="L40" s="437" t="s">
        <v>2089</v>
      </c>
      <c r="M40" s="259" t="s">
        <v>2089</v>
      </c>
      <c r="N40" s="483" t="s">
        <v>11697</v>
      </c>
      <c r="O40" s="259" t="s">
        <v>6089</v>
      </c>
      <c r="P40" s="259" t="s">
        <v>2447</v>
      </c>
      <c r="Q40" s="259" t="s">
        <v>2089</v>
      </c>
      <c r="R40" s="259" t="s">
        <v>2089</v>
      </c>
      <c r="S40" s="259" t="s">
        <v>2089</v>
      </c>
      <c r="T40" s="259" t="s">
        <v>2089</v>
      </c>
      <c r="U40" s="259" t="s">
        <v>2089</v>
      </c>
      <c r="V40" s="259" t="s">
        <v>2089</v>
      </c>
      <c r="W40" s="259">
        <v>1E-4</v>
      </c>
      <c r="X40" s="259">
        <v>100</v>
      </c>
      <c r="Y40" s="259">
        <f>X40*W40</f>
        <v>0.01</v>
      </c>
      <c r="Z40" s="259">
        <v>1E-4</v>
      </c>
      <c r="AA40" s="259">
        <v>1E-4</v>
      </c>
      <c r="AB40" s="562" t="s">
        <v>6909</v>
      </c>
      <c r="AC40" s="279">
        <v>0.33333333333333331</v>
      </c>
      <c r="AD40" s="279">
        <v>0.89583333333333337</v>
      </c>
      <c r="AE40" s="279">
        <v>0.60416666666666663</v>
      </c>
      <c r="AF40" s="279" t="s">
        <v>2612</v>
      </c>
      <c r="AG40" s="259" t="s">
        <v>2613</v>
      </c>
      <c r="AH40" s="437" t="s">
        <v>2089</v>
      </c>
      <c r="AI40" s="259" t="s">
        <v>2089</v>
      </c>
      <c r="AJ40" s="261" t="s">
        <v>2089</v>
      </c>
      <c r="AK40" s="657" t="s">
        <v>11016</v>
      </c>
    </row>
    <row r="41" spans="1:37" ht="12.75" customHeight="1">
      <c r="A41" s="183"/>
      <c r="B41" s="258" t="s">
        <v>5052</v>
      </c>
      <c r="C41" s="259" t="s">
        <v>5053</v>
      </c>
      <c r="D41" s="259" t="s">
        <v>8613</v>
      </c>
      <c r="E41" s="259">
        <v>788</v>
      </c>
      <c r="F41" s="259" t="s">
        <v>10098</v>
      </c>
      <c r="G41" s="259" t="s">
        <v>5451</v>
      </c>
      <c r="H41" s="259" t="s">
        <v>5054</v>
      </c>
      <c r="I41" s="259" t="s">
        <v>3432</v>
      </c>
      <c r="J41" s="260" t="s">
        <v>3120</v>
      </c>
      <c r="K41" s="259" t="s">
        <v>5062</v>
      </c>
      <c r="L41" s="259" t="s">
        <v>5063</v>
      </c>
      <c r="M41" s="259" t="s">
        <v>5064</v>
      </c>
      <c r="N41" s="437" t="s">
        <v>2089</v>
      </c>
      <c r="O41" s="259" t="s">
        <v>3112</v>
      </c>
      <c r="P41" s="259" t="s">
        <v>3114</v>
      </c>
      <c r="Q41" s="262">
        <v>100</v>
      </c>
      <c r="R41" s="259">
        <v>1E-4</v>
      </c>
      <c r="S41" s="259">
        <f t="shared" ref="S41:S53" si="2">Q41*R41</f>
        <v>0.01</v>
      </c>
      <c r="T41" s="259">
        <v>1E-4</v>
      </c>
      <c r="U41" s="259">
        <v>1E-4</v>
      </c>
      <c r="V41" s="259" t="s">
        <v>2089</v>
      </c>
      <c r="W41" s="259" t="s">
        <v>2089</v>
      </c>
      <c r="X41" s="259" t="s">
        <v>2089</v>
      </c>
      <c r="Y41" s="259" t="s">
        <v>2089</v>
      </c>
      <c r="Z41" s="259" t="s">
        <v>2089</v>
      </c>
      <c r="AA41" s="259" t="s">
        <v>2089</v>
      </c>
      <c r="AB41" s="259" t="s">
        <v>2089</v>
      </c>
      <c r="AC41" s="279">
        <v>0.33333333333333331</v>
      </c>
      <c r="AD41" s="279">
        <v>0.75</v>
      </c>
      <c r="AE41" s="279">
        <v>0.6875</v>
      </c>
      <c r="AF41" s="279" t="s">
        <v>2612</v>
      </c>
      <c r="AG41" s="259" t="s">
        <v>2613</v>
      </c>
      <c r="AH41" s="437" t="s">
        <v>8246</v>
      </c>
      <c r="AI41" s="259" t="s">
        <v>2089</v>
      </c>
      <c r="AJ41" s="261" t="s">
        <v>2089</v>
      </c>
      <c r="AK41" s="657" t="s">
        <v>11013</v>
      </c>
    </row>
    <row r="42" spans="1:37" ht="12.75" customHeight="1">
      <c r="A42" s="183"/>
      <c r="B42" s="258" t="s">
        <v>3792</v>
      </c>
      <c r="C42" s="259" t="s">
        <v>2987</v>
      </c>
      <c r="D42" s="259" t="s">
        <v>8614</v>
      </c>
      <c r="E42" s="259">
        <v>788</v>
      </c>
      <c r="F42" s="259" t="s">
        <v>10099</v>
      </c>
      <c r="G42" s="259" t="s">
        <v>5107</v>
      </c>
      <c r="H42" s="259" t="s">
        <v>3505</v>
      </c>
      <c r="I42" s="259" t="s">
        <v>2623</v>
      </c>
      <c r="J42" s="260" t="s">
        <v>3130</v>
      </c>
      <c r="K42" s="259" t="s">
        <v>44</v>
      </c>
      <c r="L42" s="259" t="s">
        <v>217</v>
      </c>
      <c r="M42" s="259" t="s">
        <v>218</v>
      </c>
      <c r="N42" s="437" t="s">
        <v>2089</v>
      </c>
      <c r="O42" s="259" t="s">
        <v>3112</v>
      </c>
      <c r="P42" s="259" t="s">
        <v>3114</v>
      </c>
      <c r="Q42" s="262">
        <v>100</v>
      </c>
      <c r="R42" s="259">
        <v>1E-4</v>
      </c>
      <c r="S42" s="259">
        <f t="shared" si="2"/>
        <v>0.01</v>
      </c>
      <c r="T42" s="259">
        <v>1E-4</v>
      </c>
      <c r="U42" s="259">
        <v>1E-4</v>
      </c>
      <c r="V42" s="259" t="s">
        <v>2089</v>
      </c>
      <c r="W42" s="259" t="s">
        <v>2089</v>
      </c>
      <c r="X42" s="259" t="s">
        <v>2089</v>
      </c>
      <c r="Y42" s="259" t="s">
        <v>2089</v>
      </c>
      <c r="Z42" s="259" t="s">
        <v>2089</v>
      </c>
      <c r="AA42" s="259" t="s">
        <v>2089</v>
      </c>
      <c r="AB42" s="259" t="s">
        <v>2089</v>
      </c>
      <c r="AC42" s="279">
        <v>0.33333333333333331</v>
      </c>
      <c r="AD42" s="279">
        <v>0.75</v>
      </c>
      <c r="AE42" s="279">
        <v>0.6875</v>
      </c>
      <c r="AF42" s="279" t="s">
        <v>2612</v>
      </c>
      <c r="AG42" s="259" t="s">
        <v>2613</v>
      </c>
      <c r="AH42" s="437" t="s">
        <v>8246</v>
      </c>
      <c r="AI42" s="259" t="s">
        <v>2089</v>
      </c>
      <c r="AJ42" s="261" t="s">
        <v>2089</v>
      </c>
      <c r="AK42" s="657" t="s">
        <v>11018</v>
      </c>
    </row>
    <row r="43" spans="1:37" ht="12.75" customHeight="1">
      <c r="A43" s="183"/>
      <c r="B43" s="435" t="s">
        <v>8282</v>
      </c>
      <c r="C43" s="259" t="s">
        <v>4933</v>
      </c>
      <c r="D43" s="259" t="s">
        <v>8615</v>
      </c>
      <c r="E43" s="259">
        <v>966</v>
      </c>
      <c r="F43" s="259" t="s">
        <v>10100</v>
      </c>
      <c r="G43" s="259" t="s">
        <v>5452</v>
      </c>
      <c r="H43" s="259" t="s">
        <v>4934</v>
      </c>
      <c r="I43" s="259" t="s">
        <v>3206</v>
      </c>
      <c r="J43" s="260" t="s">
        <v>3131</v>
      </c>
      <c r="K43" s="259" t="s">
        <v>4929</v>
      </c>
      <c r="L43" s="259" t="s">
        <v>4930</v>
      </c>
      <c r="M43" s="259" t="s">
        <v>4931</v>
      </c>
      <c r="N43" s="437" t="s">
        <v>2089</v>
      </c>
      <c r="O43" s="259" t="s">
        <v>3112</v>
      </c>
      <c r="P43" s="259" t="s">
        <v>3114</v>
      </c>
      <c r="Q43" s="262">
        <v>100</v>
      </c>
      <c r="R43" s="259">
        <v>1E-4</v>
      </c>
      <c r="S43" s="259">
        <f t="shared" si="2"/>
        <v>0.01</v>
      </c>
      <c r="T43" s="259">
        <v>1E-4</v>
      </c>
      <c r="U43" s="259">
        <v>1E-4</v>
      </c>
      <c r="V43" s="259" t="s">
        <v>2089</v>
      </c>
      <c r="W43" s="259" t="s">
        <v>2089</v>
      </c>
      <c r="X43" s="259" t="s">
        <v>2089</v>
      </c>
      <c r="Y43" s="259" t="s">
        <v>2089</v>
      </c>
      <c r="Z43" s="259" t="s">
        <v>2089</v>
      </c>
      <c r="AA43" s="259" t="s">
        <v>2089</v>
      </c>
      <c r="AB43" s="259" t="s">
        <v>2089</v>
      </c>
      <c r="AC43" s="279">
        <v>0.33333333333333331</v>
      </c>
      <c r="AD43" s="279">
        <v>0.75</v>
      </c>
      <c r="AE43" s="279">
        <v>0.6875</v>
      </c>
      <c r="AF43" s="279" t="s">
        <v>2612</v>
      </c>
      <c r="AG43" s="259" t="s">
        <v>2613</v>
      </c>
      <c r="AH43" s="437" t="s">
        <v>8246</v>
      </c>
      <c r="AI43" s="259" t="s">
        <v>2089</v>
      </c>
      <c r="AJ43" s="261" t="s">
        <v>2089</v>
      </c>
      <c r="AK43" s="657" t="s">
        <v>11012</v>
      </c>
    </row>
    <row r="44" spans="1:37" ht="12.75" customHeight="1">
      <c r="A44" s="183"/>
      <c r="B44" s="258" t="s">
        <v>12105</v>
      </c>
      <c r="C44" s="259" t="s">
        <v>4215</v>
      </c>
      <c r="D44" s="259" t="s">
        <v>8616</v>
      </c>
      <c r="E44" s="259">
        <v>788</v>
      </c>
      <c r="F44" s="259" t="s">
        <v>10101</v>
      </c>
      <c r="G44" s="259" t="s">
        <v>4216</v>
      </c>
      <c r="H44" s="259" t="s">
        <v>4217</v>
      </c>
      <c r="I44" s="259" t="s">
        <v>3433</v>
      </c>
      <c r="J44" s="260" t="s">
        <v>3127</v>
      </c>
      <c r="K44" s="259" t="s">
        <v>1790</v>
      </c>
      <c r="L44" s="259" t="s">
        <v>4222</v>
      </c>
      <c r="M44" s="259" t="s">
        <v>4223</v>
      </c>
      <c r="N44" s="437" t="s">
        <v>2089</v>
      </c>
      <c r="O44" s="259" t="s">
        <v>3112</v>
      </c>
      <c r="P44" s="259" t="s">
        <v>3114</v>
      </c>
      <c r="Q44" s="262">
        <v>100</v>
      </c>
      <c r="R44" s="259">
        <v>1E-4</v>
      </c>
      <c r="S44" s="259">
        <f t="shared" si="2"/>
        <v>0.01</v>
      </c>
      <c r="T44" s="259">
        <v>1E-4</v>
      </c>
      <c r="U44" s="259">
        <v>1E-4</v>
      </c>
      <c r="V44" s="259" t="s">
        <v>2089</v>
      </c>
      <c r="W44" s="259" t="s">
        <v>2089</v>
      </c>
      <c r="X44" s="259" t="s">
        <v>2089</v>
      </c>
      <c r="Y44" s="259" t="s">
        <v>2089</v>
      </c>
      <c r="Z44" s="259" t="s">
        <v>2089</v>
      </c>
      <c r="AA44" s="259" t="s">
        <v>2089</v>
      </c>
      <c r="AB44" s="259" t="s">
        <v>2089</v>
      </c>
      <c r="AC44" s="279">
        <v>0.33333333333333331</v>
      </c>
      <c r="AD44" s="279">
        <v>0.75</v>
      </c>
      <c r="AE44" s="279">
        <v>0.6875</v>
      </c>
      <c r="AF44" s="279" t="s">
        <v>2612</v>
      </c>
      <c r="AG44" s="259" t="s">
        <v>2613</v>
      </c>
      <c r="AH44" s="437" t="s">
        <v>8246</v>
      </c>
      <c r="AI44" s="259" t="s">
        <v>2089</v>
      </c>
      <c r="AJ44" s="261" t="s">
        <v>2089</v>
      </c>
      <c r="AK44" s="657" t="s">
        <v>11015</v>
      </c>
    </row>
    <row r="45" spans="1:37" ht="12.75" customHeight="1">
      <c r="A45" s="183"/>
      <c r="B45" s="258" t="s">
        <v>3252</v>
      </c>
      <c r="C45" s="259" t="s">
        <v>3160</v>
      </c>
      <c r="D45" s="259" t="s">
        <v>8617</v>
      </c>
      <c r="E45" s="259">
        <v>2500</v>
      </c>
      <c r="F45" s="259" t="s">
        <v>10102</v>
      </c>
      <c r="G45" s="259" t="s">
        <v>5108</v>
      </c>
      <c r="H45" s="259" t="s">
        <v>3506</v>
      </c>
      <c r="I45" s="259" t="s">
        <v>3431</v>
      </c>
      <c r="J45" s="260" t="s">
        <v>3124</v>
      </c>
      <c r="K45" s="259" t="s">
        <v>2394</v>
      </c>
      <c r="L45" s="259" t="s">
        <v>2310</v>
      </c>
      <c r="M45" s="259" t="s">
        <v>2311</v>
      </c>
      <c r="N45" s="437" t="s">
        <v>2089</v>
      </c>
      <c r="O45" s="259" t="s">
        <v>3112</v>
      </c>
      <c r="P45" s="259" t="s">
        <v>2447</v>
      </c>
      <c r="Q45" s="262">
        <v>1000</v>
      </c>
      <c r="R45" s="259">
        <v>1E-4</v>
      </c>
      <c r="S45" s="259">
        <f t="shared" si="2"/>
        <v>0.1</v>
      </c>
      <c r="T45" s="259">
        <v>1E-4</v>
      </c>
      <c r="U45" s="259">
        <v>1E-4</v>
      </c>
      <c r="V45" s="259" t="s">
        <v>2089</v>
      </c>
      <c r="W45" s="259" t="s">
        <v>2089</v>
      </c>
      <c r="X45" s="259" t="s">
        <v>2089</v>
      </c>
      <c r="Y45" s="259" t="s">
        <v>2089</v>
      </c>
      <c r="Z45" s="259" t="s">
        <v>2089</v>
      </c>
      <c r="AA45" s="259" t="s">
        <v>2089</v>
      </c>
      <c r="AB45" s="259" t="s">
        <v>2089</v>
      </c>
      <c r="AC45" s="279">
        <v>0.33333333333333331</v>
      </c>
      <c r="AD45" s="279">
        <v>0.75</v>
      </c>
      <c r="AE45" s="279">
        <v>0.75</v>
      </c>
      <c r="AF45" s="279" t="s">
        <v>6279</v>
      </c>
      <c r="AG45" s="259" t="s">
        <v>2613</v>
      </c>
      <c r="AH45" s="437" t="s">
        <v>8246</v>
      </c>
      <c r="AI45" s="259" t="s">
        <v>2089</v>
      </c>
      <c r="AJ45" s="261" t="s">
        <v>2089</v>
      </c>
      <c r="AK45" s="657" t="s">
        <v>11008</v>
      </c>
    </row>
    <row r="46" spans="1:37" ht="12.75" customHeight="1">
      <c r="A46" s="183"/>
      <c r="B46" s="435" t="s">
        <v>11567</v>
      </c>
      <c r="C46" s="259" t="s">
        <v>6600</v>
      </c>
      <c r="D46" s="259" t="s">
        <v>8618</v>
      </c>
      <c r="E46" s="259">
        <v>257</v>
      </c>
      <c r="F46" s="259" t="s">
        <v>10100</v>
      </c>
      <c r="G46" s="259" t="s">
        <v>6601</v>
      </c>
      <c r="H46" s="259" t="s">
        <v>6004</v>
      </c>
      <c r="I46" s="259" t="s">
        <v>3209</v>
      </c>
      <c r="J46" s="260" t="s">
        <v>3135</v>
      </c>
      <c r="K46" s="259" t="s">
        <v>6019</v>
      </c>
      <c r="L46" s="259" t="s">
        <v>6020</v>
      </c>
      <c r="M46" s="259" t="s">
        <v>6021</v>
      </c>
      <c r="N46" s="437" t="s">
        <v>2089</v>
      </c>
      <c r="O46" s="259" t="s">
        <v>3136</v>
      </c>
      <c r="P46" s="259" t="s">
        <v>3114</v>
      </c>
      <c r="Q46" s="262">
        <v>100</v>
      </c>
      <c r="R46" s="259">
        <v>1E-3</v>
      </c>
      <c r="S46" s="259">
        <f t="shared" si="2"/>
        <v>0.1</v>
      </c>
      <c r="T46" s="259">
        <v>1E-3</v>
      </c>
      <c r="U46" s="259">
        <v>1E-3</v>
      </c>
      <c r="V46" s="259" t="s">
        <v>2089</v>
      </c>
      <c r="W46" s="259" t="s">
        <v>2089</v>
      </c>
      <c r="X46" s="259" t="s">
        <v>2089</v>
      </c>
      <c r="Y46" s="259" t="s">
        <v>2089</v>
      </c>
      <c r="Z46" s="259" t="s">
        <v>2089</v>
      </c>
      <c r="AA46" s="259" t="s">
        <v>2089</v>
      </c>
      <c r="AB46" s="259" t="s">
        <v>2089</v>
      </c>
      <c r="AC46" s="279">
        <v>0.33333333333333331</v>
      </c>
      <c r="AD46" s="279">
        <v>0.75</v>
      </c>
      <c r="AE46" s="279">
        <v>0.6875</v>
      </c>
      <c r="AF46" s="279" t="s">
        <v>2612</v>
      </c>
      <c r="AG46" s="259" t="s">
        <v>2613</v>
      </c>
      <c r="AH46" s="437" t="s">
        <v>8246</v>
      </c>
      <c r="AI46" s="259" t="s">
        <v>2089</v>
      </c>
      <c r="AJ46" s="261" t="s">
        <v>2089</v>
      </c>
      <c r="AK46" s="657" t="s">
        <v>11010</v>
      </c>
    </row>
    <row r="47" spans="1:37" ht="12.75" customHeight="1">
      <c r="A47" s="183"/>
      <c r="B47" s="258" t="s">
        <v>3254</v>
      </c>
      <c r="C47" s="259" t="s">
        <v>664</v>
      </c>
      <c r="D47" s="259" t="s">
        <v>8619</v>
      </c>
      <c r="E47" s="259">
        <v>968</v>
      </c>
      <c r="F47" s="437" t="s">
        <v>11210</v>
      </c>
      <c r="G47" s="259" t="s">
        <v>5109</v>
      </c>
      <c r="H47" s="259" t="s">
        <v>3507</v>
      </c>
      <c r="I47" s="259" t="s">
        <v>3210</v>
      </c>
      <c r="J47" s="260" t="s">
        <v>3110</v>
      </c>
      <c r="K47" s="259" t="s">
        <v>2395</v>
      </c>
      <c r="L47" s="259" t="s">
        <v>680</v>
      </c>
      <c r="M47" s="259" t="s">
        <v>681</v>
      </c>
      <c r="N47" s="437" t="s">
        <v>2089</v>
      </c>
      <c r="O47" s="259" t="s">
        <v>3112</v>
      </c>
      <c r="P47" s="259" t="s">
        <v>3114</v>
      </c>
      <c r="Q47" s="262">
        <v>100</v>
      </c>
      <c r="R47" s="259">
        <v>1E-4</v>
      </c>
      <c r="S47" s="259">
        <f t="shared" si="2"/>
        <v>0.01</v>
      </c>
      <c r="T47" s="259">
        <v>1E-4</v>
      </c>
      <c r="U47" s="259">
        <v>1E-4</v>
      </c>
      <c r="V47" s="259" t="s">
        <v>2089</v>
      </c>
      <c r="W47" s="259" t="s">
        <v>2089</v>
      </c>
      <c r="X47" s="259" t="s">
        <v>2089</v>
      </c>
      <c r="Y47" s="259" t="s">
        <v>2089</v>
      </c>
      <c r="Z47" s="259" t="s">
        <v>2089</v>
      </c>
      <c r="AA47" s="259" t="s">
        <v>2089</v>
      </c>
      <c r="AB47" s="259" t="s">
        <v>2089</v>
      </c>
      <c r="AC47" s="279">
        <v>0.33333333333333331</v>
      </c>
      <c r="AD47" s="279">
        <v>0.75</v>
      </c>
      <c r="AE47" s="279">
        <v>0.6875</v>
      </c>
      <c r="AF47" s="279" t="s">
        <v>2612</v>
      </c>
      <c r="AG47" s="259" t="s">
        <v>2613</v>
      </c>
      <c r="AH47" s="437" t="s">
        <v>8246</v>
      </c>
      <c r="AI47" s="259" t="s">
        <v>2089</v>
      </c>
      <c r="AJ47" s="261" t="s">
        <v>2089</v>
      </c>
      <c r="AK47" s="657" t="s">
        <v>11019</v>
      </c>
    </row>
    <row r="48" spans="1:37" ht="12.75" customHeight="1">
      <c r="A48" s="183"/>
      <c r="B48" s="435" t="s">
        <v>3255</v>
      </c>
      <c r="C48" s="259" t="s">
        <v>1247</v>
      </c>
      <c r="D48" s="259" t="s">
        <v>8620</v>
      </c>
      <c r="E48" s="259">
        <v>627</v>
      </c>
      <c r="F48" s="259" t="s">
        <v>10103</v>
      </c>
      <c r="G48" s="259" t="s">
        <v>5110</v>
      </c>
      <c r="H48" s="259" t="s">
        <v>3508</v>
      </c>
      <c r="I48" s="259" t="s">
        <v>3430</v>
      </c>
      <c r="J48" s="260" t="s">
        <v>3138</v>
      </c>
      <c r="K48" s="437" t="s">
        <v>11310</v>
      </c>
      <c r="L48" s="437" t="s">
        <v>11311</v>
      </c>
      <c r="M48" s="259" t="s">
        <v>2089</v>
      </c>
      <c r="N48" s="437" t="s">
        <v>2089</v>
      </c>
      <c r="O48" s="259" t="s">
        <v>3139</v>
      </c>
      <c r="P48" s="259" t="s">
        <v>3114</v>
      </c>
      <c r="Q48" s="262">
        <v>1000</v>
      </c>
      <c r="R48" s="259">
        <v>0.01</v>
      </c>
      <c r="S48" s="259">
        <f t="shared" si="2"/>
        <v>10</v>
      </c>
      <c r="T48" s="259">
        <v>0.01</v>
      </c>
      <c r="U48" s="259">
        <v>0.01</v>
      </c>
      <c r="V48" s="259" t="s">
        <v>2089</v>
      </c>
      <c r="W48" s="259" t="s">
        <v>2089</v>
      </c>
      <c r="X48" s="259" t="s">
        <v>2089</v>
      </c>
      <c r="Y48" s="259" t="s">
        <v>2089</v>
      </c>
      <c r="Z48" s="259" t="s">
        <v>2089</v>
      </c>
      <c r="AA48" s="259" t="s">
        <v>2089</v>
      </c>
      <c r="AB48" s="259" t="s">
        <v>2089</v>
      </c>
      <c r="AC48" s="279">
        <v>0.33333333333333331</v>
      </c>
      <c r="AD48" s="279">
        <v>0.75</v>
      </c>
      <c r="AE48" s="279">
        <v>0.6875</v>
      </c>
      <c r="AF48" s="279" t="s">
        <v>2612</v>
      </c>
      <c r="AG48" s="259" t="s">
        <v>2613</v>
      </c>
      <c r="AH48" s="259" t="s">
        <v>2089</v>
      </c>
      <c r="AI48" s="259" t="s">
        <v>2089</v>
      </c>
      <c r="AJ48" s="261" t="s">
        <v>2089</v>
      </c>
      <c r="AK48" s="657" t="s">
        <v>11007</v>
      </c>
    </row>
    <row r="49" spans="1:37" ht="12.75" customHeight="1">
      <c r="A49" s="187"/>
      <c r="B49" s="263" t="s">
        <v>3256</v>
      </c>
      <c r="C49" s="259" t="s">
        <v>8342</v>
      </c>
      <c r="D49" s="259" t="s">
        <v>8621</v>
      </c>
      <c r="E49" s="259">
        <v>788</v>
      </c>
      <c r="F49" s="259" t="s">
        <v>10104</v>
      </c>
      <c r="G49" s="259" t="s">
        <v>5111</v>
      </c>
      <c r="H49" s="259" t="s">
        <v>709</v>
      </c>
      <c r="I49" s="259" t="s">
        <v>3434</v>
      </c>
      <c r="J49" s="260" t="s">
        <v>3115</v>
      </c>
      <c r="K49" s="259" t="s">
        <v>2396</v>
      </c>
      <c r="L49" s="259" t="s">
        <v>278</v>
      </c>
      <c r="M49" s="259" t="s">
        <v>840</v>
      </c>
      <c r="N49" s="483" t="s">
        <v>2396</v>
      </c>
      <c r="O49" s="259" t="s">
        <v>3112</v>
      </c>
      <c r="P49" s="259" t="s">
        <v>3114</v>
      </c>
      <c r="Q49" s="262">
        <v>100</v>
      </c>
      <c r="R49" s="259">
        <v>1E-4</v>
      </c>
      <c r="S49" s="259">
        <f t="shared" si="2"/>
        <v>0.01</v>
      </c>
      <c r="T49" s="259">
        <v>1E-4</v>
      </c>
      <c r="U49" s="259">
        <v>1E-4</v>
      </c>
      <c r="V49" s="259" t="s">
        <v>2927</v>
      </c>
      <c r="W49" s="259">
        <v>1E-4</v>
      </c>
      <c r="X49" s="259">
        <v>100</v>
      </c>
      <c r="Y49" s="259">
        <v>0.01</v>
      </c>
      <c r="Z49" s="259">
        <v>1E-4</v>
      </c>
      <c r="AA49" s="259">
        <v>1E-4</v>
      </c>
      <c r="AB49" s="562" t="s">
        <v>6909</v>
      </c>
      <c r="AC49" s="279">
        <v>0.33333333333333331</v>
      </c>
      <c r="AD49" s="279">
        <v>0.75</v>
      </c>
      <c r="AE49" s="279">
        <v>0.6875</v>
      </c>
      <c r="AF49" s="279" t="s">
        <v>2612</v>
      </c>
      <c r="AG49" s="259" t="s">
        <v>2613</v>
      </c>
      <c r="AH49" s="437" t="s">
        <v>8246</v>
      </c>
      <c r="AI49" s="259" t="s">
        <v>2089</v>
      </c>
      <c r="AJ49" s="261" t="s">
        <v>2089</v>
      </c>
      <c r="AK49" s="657" t="s">
        <v>11014</v>
      </c>
    </row>
    <row r="50" spans="1:37" ht="12.75" customHeight="1">
      <c r="A50" s="183"/>
      <c r="B50" s="258" t="s">
        <v>3257</v>
      </c>
      <c r="C50" s="259" t="s">
        <v>1249</v>
      </c>
      <c r="D50" s="259" t="s">
        <v>8622</v>
      </c>
      <c r="E50" s="259">
        <v>627</v>
      </c>
      <c r="F50" s="259" t="s">
        <v>10105</v>
      </c>
      <c r="G50" s="259" t="s">
        <v>5112</v>
      </c>
      <c r="H50" s="259" t="s">
        <v>3509</v>
      </c>
      <c r="I50" s="259" t="s">
        <v>3430</v>
      </c>
      <c r="J50" s="260" t="s">
        <v>3138</v>
      </c>
      <c r="K50" s="259" t="s">
        <v>2398</v>
      </c>
      <c r="L50" s="259" t="s">
        <v>843</v>
      </c>
      <c r="M50" s="259" t="s">
        <v>2089</v>
      </c>
      <c r="N50" s="437" t="s">
        <v>2089</v>
      </c>
      <c r="O50" s="259" t="s">
        <v>3139</v>
      </c>
      <c r="P50" s="259" t="s">
        <v>3114</v>
      </c>
      <c r="Q50" s="262">
        <v>1000</v>
      </c>
      <c r="R50" s="259">
        <v>0.01</v>
      </c>
      <c r="S50" s="259">
        <f t="shared" si="2"/>
        <v>10</v>
      </c>
      <c r="T50" s="259">
        <v>0.01</v>
      </c>
      <c r="U50" s="259">
        <v>0.01</v>
      </c>
      <c r="V50" s="259" t="s">
        <v>2089</v>
      </c>
      <c r="W50" s="259" t="s">
        <v>2089</v>
      </c>
      <c r="X50" s="259" t="s">
        <v>2089</v>
      </c>
      <c r="Y50" s="259" t="s">
        <v>2089</v>
      </c>
      <c r="Z50" s="259" t="s">
        <v>2089</v>
      </c>
      <c r="AA50" s="259" t="s">
        <v>2089</v>
      </c>
      <c r="AB50" s="259" t="s">
        <v>2089</v>
      </c>
      <c r="AC50" s="279">
        <v>0.33333333333333331</v>
      </c>
      <c r="AD50" s="279">
        <v>0.75</v>
      </c>
      <c r="AE50" s="279">
        <v>0.6875</v>
      </c>
      <c r="AF50" s="279" t="s">
        <v>2612</v>
      </c>
      <c r="AG50" s="259" t="s">
        <v>2613</v>
      </c>
      <c r="AH50" s="259" t="s">
        <v>2089</v>
      </c>
      <c r="AI50" s="259" t="s">
        <v>2089</v>
      </c>
      <c r="AJ50" s="261" t="s">
        <v>2089</v>
      </c>
      <c r="AK50" s="657" t="s">
        <v>11007</v>
      </c>
    </row>
    <row r="51" spans="1:37" ht="12.75" customHeight="1">
      <c r="A51" s="183"/>
      <c r="B51" s="258" t="s">
        <v>906</v>
      </c>
      <c r="C51" s="259" t="s">
        <v>2866</v>
      </c>
      <c r="D51" s="259" t="s">
        <v>8623</v>
      </c>
      <c r="E51" s="259">
        <v>725</v>
      </c>
      <c r="F51" s="437" t="s">
        <v>10858</v>
      </c>
      <c r="G51" s="259" t="s">
        <v>2867</v>
      </c>
      <c r="H51" s="259" t="s">
        <v>2868</v>
      </c>
      <c r="I51" s="259" t="s">
        <v>3175</v>
      </c>
      <c r="J51" s="260" t="s">
        <v>3116</v>
      </c>
      <c r="K51" s="259" t="s">
        <v>907</v>
      </c>
      <c r="L51" s="259" t="s">
        <v>2874</v>
      </c>
      <c r="M51" s="259" t="s">
        <v>2875</v>
      </c>
      <c r="N51" s="437" t="s">
        <v>2089</v>
      </c>
      <c r="O51" s="259" t="s">
        <v>3117</v>
      </c>
      <c r="P51" s="259" t="s">
        <v>3114</v>
      </c>
      <c r="Q51" s="262">
        <v>100</v>
      </c>
      <c r="R51" s="259">
        <v>0.01</v>
      </c>
      <c r="S51" s="259">
        <f t="shared" si="2"/>
        <v>1</v>
      </c>
      <c r="T51" s="259">
        <v>0.01</v>
      </c>
      <c r="U51" s="259">
        <v>0.01</v>
      </c>
      <c r="V51" s="259" t="s">
        <v>2089</v>
      </c>
      <c r="W51" s="259" t="s">
        <v>2089</v>
      </c>
      <c r="X51" s="259" t="s">
        <v>2089</v>
      </c>
      <c r="Y51" s="259" t="s">
        <v>2089</v>
      </c>
      <c r="Z51" s="259" t="s">
        <v>2089</v>
      </c>
      <c r="AA51" s="259" t="s">
        <v>2089</v>
      </c>
      <c r="AB51" s="259" t="s">
        <v>2089</v>
      </c>
      <c r="AC51" s="279">
        <v>0.33333333333333331</v>
      </c>
      <c r="AD51" s="279">
        <v>0.75</v>
      </c>
      <c r="AE51" s="279">
        <v>0.66666666666666663</v>
      </c>
      <c r="AF51" s="279" t="s">
        <v>2612</v>
      </c>
      <c r="AG51" s="259" t="s">
        <v>2613</v>
      </c>
      <c r="AH51" s="437" t="s">
        <v>8246</v>
      </c>
      <c r="AI51" s="259" t="s">
        <v>2089</v>
      </c>
      <c r="AJ51" s="261" t="s">
        <v>2089</v>
      </c>
      <c r="AK51" s="657" t="s">
        <v>11020</v>
      </c>
    </row>
    <row r="52" spans="1:37" ht="12.75" customHeight="1">
      <c r="A52" s="183"/>
      <c r="B52" s="258" t="s">
        <v>2869</v>
      </c>
      <c r="C52" s="259" t="s">
        <v>1250</v>
      </c>
      <c r="D52" s="259" t="s">
        <v>8624</v>
      </c>
      <c r="E52" s="259">
        <v>725</v>
      </c>
      <c r="F52" s="437" t="s">
        <v>10859</v>
      </c>
      <c r="G52" s="259" t="s">
        <v>5113</v>
      </c>
      <c r="H52" s="259" t="s">
        <v>3510</v>
      </c>
      <c r="I52" s="259" t="s">
        <v>3175</v>
      </c>
      <c r="J52" s="260" t="s">
        <v>3116</v>
      </c>
      <c r="K52" s="259" t="s">
        <v>2399</v>
      </c>
      <c r="L52" s="259" t="s">
        <v>844</v>
      </c>
      <c r="M52" s="259" t="s">
        <v>845</v>
      </c>
      <c r="N52" s="437" t="s">
        <v>2089</v>
      </c>
      <c r="O52" s="259" t="s">
        <v>3117</v>
      </c>
      <c r="P52" s="259" t="s">
        <v>3114</v>
      </c>
      <c r="Q52" s="262">
        <v>100</v>
      </c>
      <c r="R52" s="259">
        <v>0.01</v>
      </c>
      <c r="S52" s="259">
        <f t="shared" si="2"/>
        <v>1</v>
      </c>
      <c r="T52" s="259">
        <v>0.01</v>
      </c>
      <c r="U52" s="259">
        <v>0.01</v>
      </c>
      <c r="V52" s="259" t="s">
        <v>2089</v>
      </c>
      <c r="W52" s="259" t="s">
        <v>2089</v>
      </c>
      <c r="X52" s="259" t="s">
        <v>2089</v>
      </c>
      <c r="Y52" s="259" t="s">
        <v>2089</v>
      </c>
      <c r="Z52" s="259" t="s">
        <v>2089</v>
      </c>
      <c r="AA52" s="259" t="s">
        <v>2089</v>
      </c>
      <c r="AB52" s="259" t="s">
        <v>2089</v>
      </c>
      <c r="AC52" s="279">
        <v>0.33333333333333331</v>
      </c>
      <c r="AD52" s="279">
        <v>0.75</v>
      </c>
      <c r="AE52" s="279">
        <v>0.66666666666666663</v>
      </c>
      <c r="AF52" s="279" t="s">
        <v>2612</v>
      </c>
      <c r="AG52" s="259" t="s">
        <v>2613</v>
      </c>
      <c r="AH52" s="437" t="s">
        <v>8246</v>
      </c>
      <c r="AI52" s="259" t="s">
        <v>2089</v>
      </c>
      <c r="AJ52" s="261" t="s">
        <v>2089</v>
      </c>
      <c r="AK52" s="657" t="s">
        <v>11020</v>
      </c>
    </row>
    <row r="53" spans="1:37" ht="12.75" customHeight="1">
      <c r="A53" s="183"/>
      <c r="B53" s="258" t="s">
        <v>4320</v>
      </c>
      <c r="C53" s="259" t="s">
        <v>4318</v>
      </c>
      <c r="D53" s="259" t="s">
        <v>8625</v>
      </c>
      <c r="E53" s="259">
        <v>788</v>
      </c>
      <c r="F53" s="259" t="s">
        <v>10106</v>
      </c>
      <c r="G53" s="259" t="s">
        <v>4340</v>
      </c>
      <c r="H53" s="259" t="s">
        <v>4321</v>
      </c>
      <c r="I53" s="259" t="s">
        <v>3433</v>
      </c>
      <c r="J53" s="260" t="s">
        <v>3127</v>
      </c>
      <c r="K53" s="259" t="s">
        <v>4327</v>
      </c>
      <c r="L53" s="259" t="s">
        <v>4325</v>
      </c>
      <c r="M53" s="259" t="s">
        <v>4326</v>
      </c>
      <c r="N53" s="437" t="s">
        <v>2089</v>
      </c>
      <c r="O53" s="259" t="s">
        <v>3112</v>
      </c>
      <c r="P53" s="259" t="s">
        <v>3114</v>
      </c>
      <c r="Q53" s="262">
        <v>100</v>
      </c>
      <c r="R53" s="259">
        <v>1E-4</v>
      </c>
      <c r="S53" s="259">
        <f t="shared" si="2"/>
        <v>0.01</v>
      </c>
      <c r="T53" s="259">
        <v>1E-4</v>
      </c>
      <c r="U53" s="259">
        <v>1E-4</v>
      </c>
      <c r="V53" s="259" t="s">
        <v>2089</v>
      </c>
      <c r="W53" s="259" t="s">
        <v>2089</v>
      </c>
      <c r="X53" s="259" t="s">
        <v>2089</v>
      </c>
      <c r="Y53" s="259" t="s">
        <v>2089</v>
      </c>
      <c r="Z53" s="259" t="s">
        <v>2089</v>
      </c>
      <c r="AA53" s="259" t="s">
        <v>2089</v>
      </c>
      <c r="AB53" s="259" t="s">
        <v>2089</v>
      </c>
      <c r="AC53" s="279">
        <v>0.33333333333333331</v>
      </c>
      <c r="AD53" s="279">
        <v>0.75</v>
      </c>
      <c r="AE53" s="279">
        <v>0.6875</v>
      </c>
      <c r="AF53" s="279" t="s">
        <v>2612</v>
      </c>
      <c r="AG53" s="259" t="s">
        <v>2613</v>
      </c>
      <c r="AH53" s="437" t="s">
        <v>8246</v>
      </c>
      <c r="AI53" s="259" t="s">
        <v>2089</v>
      </c>
      <c r="AJ53" s="261" t="s">
        <v>2089</v>
      </c>
      <c r="AK53" s="657" t="s">
        <v>11015</v>
      </c>
    </row>
    <row r="54" spans="1:37" ht="12.75" customHeight="1">
      <c r="A54" s="183"/>
      <c r="B54" s="481" t="s">
        <v>7837</v>
      </c>
      <c r="C54" s="437" t="s">
        <v>7838</v>
      </c>
      <c r="D54" s="437" t="s">
        <v>9151</v>
      </c>
      <c r="E54" s="437">
        <v>372</v>
      </c>
      <c r="F54" s="437" t="s">
        <v>10565</v>
      </c>
      <c r="G54" s="437" t="s">
        <v>8075</v>
      </c>
      <c r="H54" s="438" t="s">
        <v>7839</v>
      </c>
      <c r="I54" s="437" t="s">
        <v>6090</v>
      </c>
      <c r="J54" s="485" t="s">
        <v>4802</v>
      </c>
      <c r="K54" s="437" t="s">
        <v>7840</v>
      </c>
      <c r="L54" s="437" t="s">
        <v>2089</v>
      </c>
      <c r="M54" s="437" t="s">
        <v>2089</v>
      </c>
      <c r="N54" s="483" t="s">
        <v>11971</v>
      </c>
      <c r="O54" s="437" t="s">
        <v>6089</v>
      </c>
      <c r="P54" s="437" t="s">
        <v>2447</v>
      </c>
      <c r="Q54" s="437" t="s">
        <v>2089</v>
      </c>
      <c r="R54" s="437" t="s">
        <v>2089</v>
      </c>
      <c r="S54" s="437" t="s">
        <v>2089</v>
      </c>
      <c r="T54" s="437" t="s">
        <v>2089</v>
      </c>
      <c r="U54" s="437" t="s">
        <v>2089</v>
      </c>
      <c r="V54" s="437" t="s">
        <v>2089</v>
      </c>
      <c r="W54" s="437">
        <v>1E-4</v>
      </c>
      <c r="X54" s="437">
        <v>100</v>
      </c>
      <c r="Y54" s="437">
        <f>X54*W54</f>
        <v>0.01</v>
      </c>
      <c r="Z54" s="437">
        <v>1E-4</v>
      </c>
      <c r="AA54" s="437">
        <v>1E-4</v>
      </c>
      <c r="AB54" s="562" t="s">
        <v>6909</v>
      </c>
      <c r="AC54" s="651">
        <v>0.33333333333333331</v>
      </c>
      <c r="AD54" s="651">
        <v>0.89583333333333337</v>
      </c>
      <c r="AE54" s="651">
        <v>0.60416666666666663</v>
      </c>
      <c r="AF54" s="651" t="s">
        <v>2612</v>
      </c>
      <c r="AG54" s="437" t="s">
        <v>2613</v>
      </c>
      <c r="AH54" s="437" t="s">
        <v>2089</v>
      </c>
      <c r="AI54" s="437" t="s">
        <v>2089</v>
      </c>
      <c r="AJ54" s="652" t="s">
        <v>2089</v>
      </c>
      <c r="AK54" s="657" t="s">
        <v>11016</v>
      </c>
    </row>
    <row r="55" spans="1:37" ht="12.75" customHeight="1">
      <c r="A55" s="183"/>
      <c r="B55" s="258" t="s">
        <v>3258</v>
      </c>
      <c r="C55" s="259" t="s">
        <v>1251</v>
      </c>
      <c r="D55" s="259" t="s">
        <v>8626</v>
      </c>
      <c r="E55" s="259">
        <v>788</v>
      </c>
      <c r="F55" s="259" t="s">
        <v>10107</v>
      </c>
      <c r="G55" s="259" t="s">
        <v>6658</v>
      </c>
      <c r="H55" s="259" t="s">
        <v>3511</v>
      </c>
      <c r="I55" s="259" t="s">
        <v>3433</v>
      </c>
      <c r="J55" s="260" t="s">
        <v>3127</v>
      </c>
      <c r="K55" s="259" t="s">
        <v>2400</v>
      </c>
      <c r="L55" s="259" t="s">
        <v>846</v>
      </c>
      <c r="M55" s="259" t="s">
        <v>847</v>
      </c>
      <c r="N55" s="437" t="s">
        <v>2089</v>
      </c>
      <c r="O55" s="259" t="s">
        <v>3112</v>
      </c>
      <c r="P55" s="259" t="s">
        <v>3114</v>
      </c>
      <c r="Q55" s="262">
        <v>100</v>
      </c>
      <c r="R55" s="259">
        <v>1E-4</v>
      </c>
      <c r="S55" s="259">
        <f>Q55*R55</f>
        <v>0.01</v>
      </c>
      <c r="T55" s="259">
        <v>1E-4</v>
      </c>
      <c r="U55" s="259">
        <v>1E-4</v>
      </c>
      <c r="V55" s="259" t="s">
        <v>2089</v>
      </c>
      <c r="W55" s="259" t="s">
        <v>2089</v>
      </c>
      <c r="X55" s="259" t="s">
        <v>2089</v>
      </c>
      <c r="Y55" s="259" t="s">
        <v>2089</v>
      </c>
      <c r="Z55" s="259" t="s">
        <v>2089</v>
      </c>
      <c r="AA55" s="259" t="s">
        <v>2089</v>
      </c>
      <c r="AB55" s="259" t="s">
        <v>2089</v>
      </c>
      <c r="AC55" s="279">
        <v>0.33333333333333331</v>
      </c>
      <c r="AD55" s="279">
        <v>0.75</v>
      </c>
      <c r="AE55" s="279">
        <v>0.6875</v>
      </c>
      <c r="AF55" s="279" t="s">
        <v>2612</v>
      </c>
      <c r="AG55" s="259" t="s">
        <v>2613</v>
      </c>
      <c r="AH55" s="437" t="s">
        <v>8246</v>
      </c>
      <c r="AI55" s="259" t="s">
        <v>2089</v>
      </c>
      <c r="AJ55" s="261" t="s">
        <v>2089</v>
      </c>
      <c r="AK55" s="657" t="s">
        <v>11015</v>
      </c>
    </row>
    <row r="56" spans="1:37" ht="12.75" customHeight="1">
      <c r="A56" s="183"/>
      <c r="B56" s="263" t="s">
        <v>4319</v>
      </c>
      <c r="C56" s="259" t="s">
        <v>8467</v>
      </c>
      <c r="D56" s="259" t="s">
        <v>8627</v>
      </c>
      <c r="E56" s="259">
        <v>788</v>
      </c>
      <c r="F56" s="259" t="s">
        <v>10108</v>
      </c>
      <c r="G56" s="259" t="s">
        <v>4341</v>
      </c>
      <c r="H56" s="438" t="s">
        <v>8470</v>
      </c>
      <c r="I56" s="259" t="s">
        <v>3433</v>
      </c>
      <c r="J56" s="260" t="s">
        <v>3127</v>
      </c>
      <c r="K56" s="259" t="s">
        <v>4322</v>
      </c>
      <c r="L56" s="259" t="s">
        <v>4323</v>
      </c>
      <c r="M56" s="259" t="s">
        <v>4324</v>
      </c>
      <c r="N56" s="483" t="s">
        <v>11453</v>
      </c>
      <c r="O56" s="259" t="s">
        <v>3112</v>
      </c>
      <c r="P56" s="259" t="s">
        <v>3114</v>
      </c>
      <c r="Q56" s="262">
        <v>100</v>
      </c>
      <c r="R56" s="259">
        <v>1E-4</v>
      </c>
      <c r="S56" s="259">
        <f>Q56*R56</f>
        <v>0.01</v>
      </c>
      <c r="T56" s="259">
        <v>1E-4</v>
      </c>
      <c r="U56" s="259">
        <v>1E-4</v>
      </c>
      <c r="V56" s="259" t="s">
        <v>2927</v>
      </c>
      <c r="W56" s="259">
        <v>1E-4</v>
      </c>
      <c r="X56" s="259">
        <v>100</v>
      </c>
      <c r="Y56" s="259">
        <v>0.01</v>
      </c>
      <c r="Z56" s="259">
        <v>1E-4</v>
      </c>
      <c r="AA56" s="259">
        <v>1E-4</v>
      </c>
      <c r="AB56" s="562" t="s">
        <v>6909</v>
      </c>
      <c r="AC56" s="279">
        <v>0.33333333333333331</v>
      </c>
      <c r="AD56" s="279">
        <v>0.75</v>
      </c>
      <c r="AE56" s="279">
        <v>0.6875</v>
      </c>
      <c r="AF56" s="279" t="s">
        <v>2612</v>
      </c>
      <c r="AG56" s="259" t="s">
        <v>2613</v>
      </c>
      <c r="AH56" s="437" t="s">
        <v>8246</v>
      </c>
      <c r="AI56" s="259" t="s">
        <v>2089</v>
      </c>
      <c r="AJ56" s="261" t="s">
        <v>2089</v>
      </c>
      <c r="AK56" s="657" t="s">
        <v>11015</v>
      </c>
    </row>
    <row r="57" spans="1:37" s="105" customFormat="1" ht="12.75" customHeight="1">
      <c r="A57" s="183"/>
      <c r="B57" s="258" t="s">
        <v>3259</v>
      </c>
      <c r="C57" s="259" t="s">
        <v>3845</v>
      </c>
      <c r="D57" s="259" t="s">
        <v>8628</v>
      </c>
      <c r="E57" s="259">
        <v>788</v>
      </c>
      <c r="F57" s="259" t="s">
        <v>10109</v>
      </c>
      <c r="G57" s="259" t="s">
        <v>5114</v>
      </c>
      <c r="H57" s="259" t="s">
        <v>3512</v>
      </c>
      <c r="I57" s="259" t="s">
        <v>3432</v>
      </c>
      <c r="J57" s="260" t="s">
        <v>3120</v>
      </c>
      <c r="K57" s="259" t="s">
        <v>2401</v>
      </c>
      <c r="L57" s="259" t="s">
        <v>848</v>
      </c>
      <c r="M57" s="259" t="s">
        <v>849</v>
      </c>
      <c r="N57" s="437" t="s">
        <v>2089</v>
      </c>
      <c r="O57" s="259" t="s">
        <v>3112</v>
      </c>
      <c r="P57" s="259" t="s">
        <v>3114</v>
      </c>
      <c r="Q57" s="262">
        <v>100</v>
      </c>
      <c r="R57" s="259">
        <v>1E-4</v>
      </c>
      <c r="S57" s="259">
        <f>Q57*R57</f>
        <v>0.01</v>
      </c>
      <c r="T57" s="259">
        <v>1E-4</v>
      </c>
      <c r="U57" s="259">
        <v>1E-4</v>
      </c>
      <c r="V57" s="259" t="s">
        <v>2089</v>
      </c>
      <c r="W57" s="259" t="s">
        <v>2089</v>
      </c>
      <c r="X57" s="259" t="s">
        <v>2089</v>
      </c>
      <c r="Y57" s="259" t="s">
        <v>2089</v>
      </c>
      <c r="Z57" s="259" t="s">
        <v>2089</v>
      </c>
      <c r="AA57" s="259" t="s">
        <v>2089</v>
      </c>
      <c r="AB57" s="259" t="s">
        <v>2089</v>
      </c>
      <c r="AC57" s="279">
        <v>0.33333333333333331</v>
      </c>
      <c r="AD57" s="279">
        <v>0.75</v>
      </c>
      <c r="AE57" s="279">
        <v>0.6875</v>
      </c>
      <c r="AF57" s="279" t="s">
        <v>2612</v>
      </c>
      <c r="AG57" s="259" t="s">
        <v>2613</v>
      </c>
      <c r="AH57" s="437" t="s">
        <v>8246</v>
      </c>
      <c r="AI57" s="259" t="s">
        <v>2089</v>
      </c>
      <c r="AJ57" s="261" t="s">
        <v>2089</v>
      </c>
      <c r="AK57" s="657" t="s">
        <v>11013</v>
      </c>
    </row>
    <row r="58" spans="1:37" s="105" customFormat="1" ht="12.75" customHeight="1">
      <c r="A58" s="183"/>
      <c r="B58" s="258" t="s">
        <v>10619</v>
      </c>
      <c r="C58" s="259" t="s">
        <v>5530</v>
      </c>
      <c r="D58" s="259" t="s">
        <v>8629</v>
      </c>
      <c r="E58" s="259">
        <v>627</v>
      </c>
      <c r="F58" s="259" t="s">
        <v>10110</v>
      </c>
      <c r="G58" s="259" t="s">
        <v>5531</v>
      </c>
      <c r="H58" s="259" t="s">
        <v>5532</v>
      </c>
      <c r="I58" s="259" t="s">
        <v>3430</v>
      </c>
      <c r="J58" s="260" t="s">
        <v>3138</v>
      </c>
      <c r="K58" s="259" t="s">
        <v>5533</v>
      </c>
      <c r="L58" s="259" t="s">
        <v>5534</v>
      </c>
      <c r="M58" s="259" t="s">
        <v>2089</v>
      </c>
      <c r="N58" s="437" t="s">
        <v>2089</v>
      </c>
      <c r="O58" s="259" t="s">
        <v>3139</v>
      </c>
      <c r="P58" s="259" t="s">
        <v>3114</v>
      </c>
      <c r="Q58" s="262">
        <v>1000</v>
      </c>
      <c r="R58" s="259">
        <v>0.01</v>
      </c>
      <c r="S58" s="259">
        <f>Q58*R58</f>
        <v>10</v>
      </c>
      <c r="T58" s="259">
        <v>0.01</v>
      </c>
      <c r="U58" s="259">
        <v>0.01</v>
      </c>
      <c r="V58" s="259" t="s">
        <v>2089</v>
      </c>
      <c r="W58" s="259" t="s">
        <v>2089</v>
      </c>
      <c r="X58" s="259" t="s">
        <v>2089</v>
      </c>
      <c r="Y58" s="259" t="s">
        <v>2089</v>
      </c>
      <c r="Z58" s="259" t="s">
        <v>2089</v>
      </c>
      <c r="AA58" s="259" t="s">
        <v>2089</v>
      </c>
      <c r="AB58" s="259" t="s">
        <v>2089</v>
      </c>
      <c r="AC58" s="279">
        <v>0.33333333333333331</v>
      </c>
      <c r="AD58" s="279">
        <v>0.75</v>
      </c>
      <c r="AE58" s="279">
        <v>0.6875</v>
      </c>
      <c r="AF58" s="279" t="s">
        <v>2612</v>
      </c>
      <c r="AG58" s="259" t="s">
        <v>2613</v>
      </c>
      <c r="AH58" s="259" t="s">
        <v>2089</v>
      </c>
      <c r="AI58" s="259" t="s">
        <v>2089</v>
      </c>
      <c r="AJ58" s="261" t="s">
        <v>2089</v>
      </c>
      <c r="AK58" s="657" t="s">
        <v>11007</v>
      </c>
    </row>
    <row r="59" spans="1:37" s="105" customFormat="1" ht="12.75" customHeight="1">
      <c r="A59" s="183"/>
      <c r="B59" s="258" t="s">
        <v>10620</v>
      </c>
      <c r="C59" s="264" t="s">
        <v>6399</v>
      </c>
      <c r="D59" s="264" t="s">
        <v>8630</v>
      </c>
      <c r="E59" s="264">
        <v>627</v>
      </c>
      <c r="F59" s="264" t="s">
        <v>10111</v>
      </c>
      <c r="G59" s="264" t="s">
        <v>6400</v>
      </c>
      <c r="H59" s="264" t="s">
        <v>6401</v>
      </c>
      <c r="I59" s="259" t="s">
        <v>3430</v>
      </c>
      <c r="J59" s="260" t="s">
        <v>3138</v>
      </c>
      <c r="K59" s="259" t="s">
        <v>6530</v>
      </c>
      <c r="L59" s="259" t="s">
        <v>6461</v>
      </c>
      <c r="M59" s="259" t="s">
        <v>2089</v>
      </c>
      <c r="N59" s="437" t="s">
        <v>2089</v>
      </c>
      <c r="O59" s="259" t="s">
        <v>3139</v>
      </c>
      <c r="P59" s="259" t="s">
        <v>3114</v>
      </c>
      <c r="Q59" s="262">
        <v>1000</v>
      </c>
      <c r="R59" s="259">
        <v>0.01</v>
      </c>
      <c r="S59" s="259">
        <f>Q59*R59</f>
        <v>10</v>
      </c>
      <c r="T59" s="259">
        <v>0.01</v>
      </c>
      <c r="U59" s="259">
        <v>0.01</v>
      </c>
      <c r="V59" s="259" t="s">
        <v>2089</v>
      </c>
      <c r="W59" s="259" t="s">
        <v>2089</v>
      </c>
      <c r="X59" s="259" t="s">
        <v>2089</v>
      </c>
      <c r="Y59" s="259" t="s">
        <v>2089</v>
      </c>
      <c r="Z59" s="259" t="s">
        <v>2089</v>
      </c>
      <c r="AA59" s="259" t="s">
        <v>2089</v>
      </c>
      <c r="AB59" s="259" t="s">
        <v>2089</v>
      </c>
      <c r="AC59" s="279">
        <v>0.33333333333333331</v>
      </c>
      <c r="AD59" s="279">
        <v>0.75</v>
      </c>
      <c r="AE59" s="279">
        <v>0.6875</v>
      </c>
      <c r="AF59" s="279" t="s">
        <v>2612</v>
      </c>
      <c r="AG59" s="259" t="s">
        <v>2613</v>
      </c>
      <c r="AH59" s="259" t="s">
        <v>2089</v>
      </c>
      <c r="AI59" s="259" t="s">
        <v>2089</v>
      </c>
      <c r="AJ59" s="261" t="s">
        <v>2089</v>
      </c>
      <c r="AK59" s="657" t="s">
        <v>11007</v>
      </c>
    </row>
    <row r="60" spans="1:37" s="105" customFormat="1" ht="12.75" customHeight="1">
      <c r="A60" s="183"/>
      <c r="B60" s="328" t="s">
        <v>6932</v>
      </c>
      <c r="C60" s="326" t="s">
        <v>6933</v>
      </c>
      <c r="D60" s="326" t="s">
        <v>8631</v>
      </c>
      <c r="E60" s="326">
        <v>788</v>
      </c>
      <c r="F60" s="326" t="s">
        <v>10112</v>
      </c>
      <c r="G60" s="326" t="s">
        <v>6934</v>
      </c>
      <c r="H60" s="326" t="s">
        <v>6935</v>
      </c>
      <c r="I60" s="326" t="s">
        <v>3433</v>
      </c>
      <c r="J60" s="336" t="s">
        <v>3127</v>
      </c>
      <c r="K60" s="326" t="s">
        <v>6936</v>
      </c>
      <c r="L60" s="326" t="s">
        <v>8152</v>
      </c>
      <c r="M60" s="326" t="s">
        <v>8153</v>
      </c>
      <c r="N60" s="490" t="s">
        <v>2089</v>
      </c>
      <c r="O60" s="326" t="s">
        <v>3112</v>
      </c>
      <c r="P60" s="326" t="s">
        <v>3114</v>
      </c>
      <c r="Q60" s="326">
        <v>100</v>
      </c>
      <c r="R60" s="326">
        <v>1E-4</v>
      </c>
      <c r="S60" s="327">
        <v>0.01</v>
      </c>
      <c r="T60" s="326">
        <v>1E-4</v>
      </c>
      <c r="U60" s="326">
        <v>1E-4</v>
      </c>
      <c r="V60" s="327" t="s">
        <v>2089</v>
      </c>
      <c r="W60" s="327"/>
      <c r="X60" s="327"/>
      <c r="Y60" s="327"/>
      <c r="Z60" s="327"/>
      <c r="AA60" s="327"/>
      <c r="AB60" s="259" t="s">
        <v>2089</v>
      </c>
      <c r="AC60" s="338">
        <v>0.33333333333333298</v>
      </c>
      <c r="AD60" s="338">
        <v>0.75</v>
      </c>
      <c r="AE60" s="338">
        <v>0.6875</v>
      </c>
      <c r="AF60" s="338" t="s">
        <v>2612</v>
      </c>
      <c r="AG60" s="327" t="s">
        <v>2613</v>
      </c>
      <c r="AH60" s="437" t="s">
        <v>8246</v>
      </c>
      <c r="AI60" s="259" t="s">
        <v>2089</v>
      </c>
      <c r="AJ60" s="261" t="s">
        <v>2089</v>
      </c>
      <c r="AK60" s="657" t="s">
        <v>11015</v>
      </c>
    </row>
    <row r="61" spans="1:37" s="105" customFormat="1" ht="12.75" customHeight="1">
      <c r="A61" s="183"/>
      <c r="B61" s="263" t="s">
        <v>3260</v>
      </c>
      <c r="C61" s="259" t="s">
        <v>5663</v>
      </c>
      <c r="D61" s="259" t="s">
        <v>8632</v>
      </c>
      <c r="E61" s="259">
        <v>788</v>
      </c>
      <c r="F61" s="259" t="s">
        <v>10113</v>
      </c>
      <c r="G61" s="259" t="s">
        <v>5115</v>
      </c>
      <c r="H61" s="259" t="s">
        <v>3513</v>
      </c>
      <c r="I61" s="259" t="s">
        <v>3433</v>
      </c>
      <c r="J61" s="260" t="s">
        <v>3127</v>
      </c>
      <c r="K61" s="259" t="s">
        <v>2402</v>
      </c>
      <c r="L61" s="259" t="s">
        <v>850</v>
      </c>
      <c r="M61" s="259" t="s">
        <v>851</v>
      </c>
      <c r="N61" s="483" t="s">
        <v>2402</v>
      </c>
      <c r="O61" s="259" t="s">
        <v>3112</v>
      </c>
      <c r="P61" s="259" t="s">
        <v>3114</v>
      </c>
      <c r="Q61" s="262">
        <v>100</v>
      </c>
      <c r="R61" s="259">
        <v>1E-4</v>
      </c>
      <c r="S61" s="259">
        <f t="shared" ref="S61:S67" si="3">Q61*R61</f>
        <v>0.01</v>
      </c>
      <c r="T61" s="259">
        <v>1E-4</v>
      </c>
      <c r="U61" s="259">
        <v>1E-4</v>
      </c>
      <c r="V61" s="259" t="s">
        <v>2927</v>
      </c>
      <c r="W61" s="259">
        <v>1E-4</v>
      </c>
      <c r="X61" s="259">
        <v>100</v>
      </c>
      <c r="Y61" s="259">
        <v>0.01</v>
      </c>
      <c r="Z61" s="259">
        <v>1E-4</v>
      </c>
      <c r="AA61" s="259">
        <v>1E-4</v>
      </c>
      <c r="AB61" s="562" t="s">
        <v>6909</v>
      </c>
      <c r="AC61" s="279">
        <v>0.33333333333333331</v>
      </c>
      <c r="AD61" s="279">
        <v>0.75</v>
      </c>
      <c r="AE61" s="279">
        <v>0.6875</v>
      </c>
      <c r="AF61" s="279" t="s">
        <v>2612</v>
      </c>
      <c r="AG61" s="259" t="s">
        <v>2613</v>
      </c>
      <c r="AH61" s="437" t="s">
        <v>8246</v>
      </c>
      <c r="AI61" s="259" t="s">
        <v>2089</v>
      </c>
      <c r="AJ61" s="261" t="s">
        <v>2089</v>
      </c>
      <c r="AK61" s="657" t="s">
        <v>11015</v>
      </c>
    </row>
    <row r="62" spans="1:37" ht="12.75" customHeight="1">
      <c r="A62" s="183"/>
      <c r="B62" s="258" t="s">
        <v>10621</v>
      </c>
      <c r="C62" s="259" t="s">
        <v>4380</v>
      </c>
      <c r="D62" s="259" t="s">
        <v>8633</v>
      </c>
      <c r="E62" s="259">
        <v>627</v>
      </c>
      <c r="F62" s="259" t="s">
        <v>10114</v>
      </c>
      <c r="G62" s="259" t="s">
        <v>4407</v>
      </c>
      <c r="H62" s="259" t="s">
        <v>4408</v>
      </c>
      <c r="I62" s="259" t="s">
        <v>3430</v>
      </c>
      <c r="J62" s="260" t="s">
        <v>3138</v>
      </c>
      <c r="K62" s="437" t="s">
        <v>4433</v>
      </c>
      <c r="L62" s="259" t="s">
        <v>4393</v>
      </c>
      <c r="M62" s="259" t="s">
        <v>2089</v>
      </c>
      <c r="N62" s="437" t="s">
        <v>2089</v>
      </c>
      <c r="O62" s="259" t="s">
        <v>3139</v>
      </c>
      <c r="P62" s="259" t="s">
        <v>3114</v>
      </c>
      <c r="Q62" s="262">
        <v>1000</v>
      </c>
      <c r="R62" s="259">
        <v>0.01</v>
      </c>
      <c r="S62" s="259">
        <f t="shared" si="3"/>
        <v>10</v>
      </c>
      <c r="T62" s="259">
        <v>0.01</v>
      </c>
      <c r="U62" s="259">
        <v>0.01</v>
      </c>
      <c r="V62" s="259" t="s">
        <v>2089</v>
      </c>
      <c r="W62" s="259" t="s">
        <v>2089</v>
      </c>
      <c r="X62" s="259" t="s">
        <v>2089</v>
      </c>
      <c r="Y62" s="259" t="s">
        <v>2089</v>
      </c>
      <c r="Z62" s="259" t="s">
        <v>2089</v>
      </c>
      <c r="AA62" s="259" t="s">
        <v>2089</v>
      </c>
      <c r="AB62" s="259" t="s">
        <v>2089</v>
      </c>
      <c r="AC62" s="279">
        <v>0.33333333333333331</v>
      </c>
      <c r="AD62" s="279">
        <v>0.75</v>
      </c>
      <c r="AE62" s="279">
        <v>0.6875</v>
      </c>
      <c r="AF62" s="279" t="s">
        <v>2612</v>
      </c>
      <c r="AG62" s="259" t="s">
        <v>2613</v>
      </c>
      <c r="AH62" s="259" t="s">
        <v>2089</v>
      </c>
      <c r="AI62" s="259" t="s">
        <v>2089</v>
      </c>
      <c r="AJ62" s="261" t="s">
        <v>2089</v>
      </c>
      <c r="AK62" s="657" t="s">
        <v>11007</v>
      </c>
    </row>
    <row r="63" spans="1:37" ht="12.75" customHeight="1">
      <c r="A63" s="183"/>
      <c r="B63" s="258" t="s">
        <v>3261</v>
      </c>
      <c r="C63" s="259" t="s">
        <v>7041</v>
      </c>
      <c r="D63" s="259" t="s">
        <v>8634</v>
      </c>
      <c r="E63" s="259">
        <v>725</v>
      </c>
      <c r="F63" s="437" t="s">
        <v>10860</v>
      </c>
      <c r="G63" s="259" t="s">
        <v>5116</v>
      </c>
      <c r="H63" s="259" t="s">
        <v>3514</v>
      </c>
      <c r="I63" s="259" t="s">
        <v>3208</v>
      </c>
      <c r="J63" s="260" t="s">
        <v>3132</v>
      </c>
      <c r="K63" s="259" t="s">
        <v>2403</v>
      </c>
      <c r="L63" s="259" t="s">
        <v>852</v>
      </c>
      <c r="M63" s="259" t="s">
        <v>853</v>
      </c>
      <c r="N63" s="437" t="s">
        <v>2089</v>
      </c>
      <c r="O63" s="259" t="s">
        <v>3133</v>
      </c>
      <c r="P63" s="259" t="s">
        <v>3114</v>
      </c>
      <c r="Q63" s="262">
        <v>100</v>
      </c>
      <c r="R63" s="259">
        <v>1E-4</v>
      </c>
      <c r="S63" s="259">
        <f t="shared" si="3"/>
        <v>0.01</v>
      </c>
      <c r="T63" s="259">
        <v>1E-4</v>
      </c>
      <c r="U63" s="259">
        <v>1E-4</v>
      </c>
      <c r="V63" s="259" t="s">
        <v>2089</v>
      </c>
      <c r="W63" s="259" t="s">
        <v>2089</v>
      </c>
      <c r="X63" s="259" t="s">
        <v>2089</v>
      </c>
      <c r="Y63" s="259" t="s">
        <v>2089</v>
      </c>
      <c r="Z63" s="259" t="s">
        <v>2089</v>
      </c>
      <c r="AA63" s="259" t="s">
        <v>2089</v>
      </c>
      <c r="AB63" s="259" t="s">
        <v>2089</v>
      </c>
      <c r="AC63" s="279">
        <v>0.33333333333333331</v>
      </c>
      <c r="AD63" s="279">
        <v>0.75</v>
      </c>
      <c r="AE63" s="279">
        <v>0.6875</v>
      </c>
      <c r="AF63" s="279" t="s">
        <v>2612</v>
      </c>
      <c r="AG63" s="259" t="s">
        <v>2613</v>
      </c>
      <c r="AH63" s="437" t="s">
        <v>8246</v>
      </c>
      <c r="AI63" s="259" t="s">
        <v>2089</v>
      </c>
      <c r="AJ63" s="261" t="s">
        <v>2089</v>
      </c>
      <c r="AK63" s="657" t="s">
        <v>11011</v>
      </c>
    </row>
    <row r="64" spans="1:37" ht="12.75" customHeight="1">
      <c r="A64" s="183"/>
      <c r="B64" s="487" t="s">
        <v>3262</v>
      </c>
      <c r="C64" s="259" t="s">
        <v>3846</v>
      </c>
      <c r="D64" s="259" t="s">
        <v>8635</v>
      </c>
      <c r="E64" s="259">
        <v>2500</v>
      </c>
      <c r="F64" s="259" t="s">
        <v>10115</v>
      </c>
      <c r="G64" s="259" t="s">
        <v>5117</v>
      </c>
      <c r="H64" s="259" t="s">
        <v>3515</v>
      </c>
      <c r="I64" s="259" t="s">
        <v>3431</v>
      </c>
      <c r="J64" s="260" t="s">
        <v>3124</v>
      </c>
      <c r="K64" s="259" t="s">
        <v>2404</v>
      </c>
      <c r="L64" s="259" t="s">
        <v>854</v>
      </c>
      <c r="M64" s="259" t="s">
        <v>855</v>
      </c>
      <c r="N64" s="222" t="s">
        <v>2404</v>
      </c>
      <c r="O64" s="259" t="s">
        <v>3112</v>
      </c>
      <c r="P64" s="259" t="s">
        <v>2447</v>
      </c>
      <c r="Q64" s="262">
        <v>1000</v>
      </c>
      <c r="R64" s="259">
        <v>1E-4</v>
      </c>
      <c r="S64" s="259">
        <f t="shared" si="3"/>
        <v>0.1</v>
      </c>
      <c r="T64" s="259">
        <v>1E-4</v>
      </c>
      <c r="U64" s="259">
        <v>1E-4</v>
      </c>
      <c r="V64" s="259" t="s">
        <v>2927</v>
      </c>
      <c r="W64" s="259">
        <v>1E-4</v>
      </c>
      <c r="X64" s="259">
        <v>1000</v>
      </c>
      <c r="Y64" s="259">
        <v>0.1</v>
      </c>
      <c r="Z64" s="259">
        <v>1E-4</v>
      </c>
      <c r="AA64" s="259">
        <v>1E-4</v>
      </c>
      <c r="AB64" s="552" t="s">
        <v>6995</v>
      </c>
      <c r="AC64" s="279">
        <v>0.33333333333333331</v>
      </c>
      <c r="AD64" s="279">
        <v>0.75</v>
      </c>
      <c r="AE64" s="279">
        <v>0.75</v>
      </c>
      <c r="AF64" s="279" t="s">
        <v>6279</v>
      </c>
      <c r="AG64" s="259" t="s">
        <v>2613</v>
      </c>
      <c r="AH64" s="437" t="s">
        <v>8246</v>
      </c>
      <c r="AI64" s="259" t="s">
        <v>2089</v>
      </c>
      <c r="AJ64" s="261" t="s">
        <v>2089</v>
      </c>
      <c r="AK64" s="657" t="s">
        <v>11008</v>
      </c>
    </row>
    <row r="65" spans="1:37" ht="12.75" customHeight="1">
      <c r="A65" s="183"/>
      <c r="B65" s="258" t="s">
        <v>644</v>
      </c>
      <c r="C65" s="259" t="s">
        <v>3847</v>
      </c>
      <c r="D65" s="259" t="s">
        <v>8636</v>
      </c>
      <c r="E65" s="259">
        <v>627</v>
      </c>
      <c r="F65" s="259" t="s">
        <v>10116</v>
      </c>
      <c r="G65" s="259" t="s">
        <v>5118</v>
      </c>
      <c r="H65" s="259" t="s">
        <v>3516</v>
      </c>
      <c r="I65" s="259" t="s">
        <v>3430</v>
      </c>
      <c r="J65" s="260" t="s">
        <v>3138</v>
      </c>
      <c r="K65" s="259" t="s">
        <v>2405</v>
      </c>
      <c r="L65" s="259" t="s">
        <v>856</v>
      </c>
      <c r="M65" s="259" t="s">
        <v>2089</v>
      </c>
      <c r="N65" s="259" t="s">
        <v>2089</v>
      </c>
      <c r="O65" s="259" t="s">
        <v>3139</v>
      </c>
      <c r="P65" s="259" t="s">
        <v>3114</v>
      </c>
      <c r="Q65" s="262">
        <v>1000</v>
      </c>
      <c r="R65" s="259">
        <v>0.01</v>
      </c>
      <c r="S65" s="259">
        <f t="shared" si="3"/>
        <v>10</v>
      </c>
      <c r="T65" s="259">
        <v>0.01</v>
      </c>
      <c r="U65" s="259">
        <v>0.01</v>
      </c>
      <c r="V65" s="259" t="s">
        <v>2089</v>
      </c>
      <c r="W65" s="259" t="s">
        <v>2089</v>
      </c>
      <c r="X65" s="259" t="s">
        <v>2089</v>
      </c>
      <c r="Y65" s="259" t="s">
        <v>2089</v>
      </c>
      <c r="Z65" s="259" t="s">
        <v>2089</v>
      </c>
      <c r="AA65" s="259" t="s">
        <v>2089</v>
      </c>
      <c r="AB65" s="259" t="s">
        <v>2089</v>
      </c>
      <c r="AC65" s="279">
        <v>0.33333333333333331</v>
      </c>
      <c r="AD65" s="279">
        <v>0.75</v>
      </c>
      <c r="AE65" s="279">
        <v>0.6875</v>
      </c>
      <c r="AF65" s="279" t="s">
        <v>2612</v>
      </c>
      <c r="AG65" s="259" t="s">
        <v>2613</v>
      </c>
      <c r="AH65" s="259" t="s">
        <v>2089</v>
      </c>
      <c r="AI65" s="259" t="s">
        <v>2089</v>
      </c>
      <c r="AJ65" s="261" t="s">
        <v>2089</v>
      </c>
      <c r="AK65" s="657" t="s">
        <v>11007</v>
      </c>
    </row>
    <row r="66" spans="1:37" ht="12.75" customHeight="1">
      <c r="A66" s="183"/>
      <c r="B66" s="258" t="s">
        <v>3263</v>
      </c>
      <c r="C66" s="259" t="s">
        <v>3848</v>
      </c>
      <c r="D66" s="259" t="s">
        <v>8637</v>
      </c>
      <c r="E66" s="259">
        <v>627</v>
      </c>
      <c r="F66" s="259" t="s">
        <v>10117</v>
      </c>
      <c r="G66" s="259" t="s">
        <v>5120</v>
      </c>
      <c r="H66" s="259" t="s">
        <v>4671</v>
      </c>
      <c r="I66" s="259" t="s">
        <v>3430</v>
      </c>
      <c r="J66" s="260" t="s">
        <v>3138</v>
      </c>
      <c r="K66" s="259" t="s">
        <v>2406</v>
      </c>
      <c r="L66" s="259" t="s">
        <v>1598</v>
      </c>
      <c r="M66" s="259" t="s">
        <v>2089</v>
      </c>
      <c r="N66" s="259" t="s">
        <v>2089</v>
      </c>
      <c r="O66" s="259" t="s">
        <v>3139</v>
      </c>
      <c r="P66" s="259" t="s">
        <v>3114</v>
      </c>
      <c r="Q66" s="262">
        <v>1000</v>
      </c>
      <c r="R66" s="259">
        <v>0.01</v>
      </c>
      <c r="S66" s="259">
        <f t="shared" si="3"/>
        <v>10</v>
      </c>
      <c r="T66" s="259">
        <v>0.01</v>
      </c>
      <c r="U66" s="259">
        <v>0.01</v>
      </c>
      <c r="V66" s="259" t="s">
        <v>2089</v>
      </c>
      <c r="W66" s="259" t="s">
        <v>2089</v>
      </c>
      <c r="X66" s="259" t="s">
        <v>2089</v>
      </c>
      <c r="Y66" s="259" t="s">
        <v>2089</v>
      </c>
      <c r="Z66" s="259" t="s">
        <v>2089</v>
      </c>
      <c r="AA66" s="259" t="s">
        <v>2089</v>
      </c>
      <c r="AB66" s="259" t="s">
        <v>2089</v>
      </c>
      <c r="AC66" s="279">
        <v>0.33333333333333331</v>
      </c>
      <c r="AD66" s="279">
        <v>0.75</v>
      </c>
      <c r="AE66" s="279">
        <v>0.6875</v>
      </c>
      <c r="AF66" s="279" t="s">
        <v>2612</v>
      </c>
      <c r="AG66" s="259" t="s">
        <v>2613</v>
      </c>
      <c r="AH66" s="259" t="s">
        <v>2089</v>
      </c>
      <c r="AI66" s="259" t="s">
        <v>2089</v>
      </c>
      <c r="AJ66" s="261" t="s">
        <v>2089</v>
      </c>
      <c r="AK66" s="657" t="s">
        <v>11007</v>
      </c>
    </row>
    <row r="67" spans="1:37" ht="12.75" customHeight="1">
      <c r="A67" s="183"/>
      <c r="B67" s="435" t="s">
        <v>11442</v>
      </c>
      <c r="C67" s="259" t="s">
        <v>3848</v>
      </c>
      <c r="D67" s="259" t="s">
        <v>8638</v>
      </c>
      <c r="E67" s="259">
        <v>725</v>
      </c>
      <c r="F67" s="437" t="s">
        <v>10117</v>
      </c>
      <c r="G67" s="259" t="s">
        <v>5119</v>
      </c>
      <c r="H67" s="259" t="s">
        <v>4863</v>
      </c>
      <c r="I67" s="259" t="s">
        <v>3208</v>
      </c>
      <c r="J67" s="260" t="s">
        <v>3132</v>
      </c>
      <c r="K67" s="259" t="s">
        <v>2407</v>
      </c>
      <c r="L67" s="259" t="s">
        <v>1599</v>
      </c>
      <c r="M67" s="259" t="s">
        <v>2912</v>
      </c>
      <c r="N67" s="259" t="s">
        <v>2089</v>
      </c>
      <c r="O67" s="259" t="s">
        <v>3133</v>
      </c>
      <c r="P67" s="259" t="s">
        <v>3114</v>
      </c>
      <c r="Q67" s="262">
        <v>100</v>
      </c>
      <c r="R67" s="259">
        <v>1E-4</v>
      </c>
      <c r="S67" s="259">
        <f t="shared" si="3"/>
        <v>0.01</v>
      </c>
      <c r="T67" s="259">
        <v>1E-4</v>
      </c>
      <c r="U67" s="259">
        <v>1E-4</v>
      </c>
      <c r="V67" s="259" t="s">
        <v>2089</v>
      </c>
      <c r="W67" s="259" t="s">
        <v>2089</v>
      </c>
      <c r="X67" s="259" t="s">
        <v>2089</v>
      </c>
      <c r="Y67" s="259" t="s">
        <v>2089</v>
      </c>
      <c r="Z67" s="259" t="s">
        <v>2089</v>
      </c>
      <c r="AA67" s="259" t="s">
        <v>2089</v>
      </c>
      <c r="AB67" s="259" t="s">
        <v>2089</v>
      </c>
      <c r="AC67" s="279">
        <v>0.33333333333333331</v>
      </c>
      <c r="AD67" s="279">
        <v>0.75</v>
      </c>
      <c r="AE67" s="279">
        <v>0.6875</v>
      </c>
      <c r="AF67" s="279" t="s">
        <v>2612</v>
      </c>
      <c r="AG67" s="259" t="s">
        <v>2613</v>
      </c>
      <c r="AH67" s="437" t="s">
        <v>8246</v>
      </c>
      <c r="AI67" s="259" t="s">
        <v>2089</v>
      </c>
      <c r="AJ67" s="261" t="s">
        <v>2089</v>
      </c>
      <c r="AK67" s="657" t="s">
        <v>11011</v>
      </c>
    </row>
    <row r="68" spans="1:37" ht="12.75" customHeight="1">
      <c r="A68" s="183"/>
      <c r="B68" s="435" t="s">
        <v>11698</v>
      </c>
      <c r="C68" s="259" t="s">
        <v>11699</v>
      </c>
      <c r="D68" s="437" t="s">
        <v>11712</v>
      </c>
      <c r="E68" s="259">
        <v>372</v>
      </c>
      <c r="F68" s="437" t="s">
        <v>11700</v>
      </c>
      <c r="G68" s="437" t="s">
        <v>11713</v>
      </c>
      <c r="H68" s="437" t="s">
        <v>11711</v>
      </c>
      <c r="I68" s="259" t="s">
        <v>6090</v>
      </c>
      <c r="J68" s="260" t="s">
        <v>4802</v>
      </c>
      <c r="K68" s="259" t="s">
        <v>11701</v>
      </c>
      <c r="L68" s="437" t="s">
        <v>2089</v>
      </c>
      <c r="M68" s="259" t="s">
        <v>2089</v>
      </c>
      <c r="N68" s="483" t="s">
        <v>11701</v>
      </c>
      <c r="O68" s="259" t="s">
        <v>6089</v>
      </c>
      <c r="P68" s="259" t="s">
        <v>2447</v>
      </c>
      <c r="Q68" s="259" t="s">
        <v>2089</v>
      </c>
      <c r="R68" s="259" t="s">
        <v>2089</v>
      </c>
      <c r="S68" s="259" t="s">
        <v>2089</v>
      </c>
      <c r="T68" s="259" t="s">
        <v>2089</v>
      </c>
      <c r="U68" s="259" t="s">
        <v>2089</v>
      </c>
      <c r="V68" s="259" t="s">
        <v>2089</v>
      </c>
      <c r="W68" s="259">
        <v>1E-4</v>
      </c>
      <c r="X68" s="259">
        <v>100</v>
      </c>
      <c r="Y68" s="259">
        <f>X68*W68</f>
        <v>0.01</v>
      </c>
      <c r="Z68" s="259">
        <v>1E-4</v>
      </c>
      <c r="AA68" s="259">
        <v>1E-4</v>
      </c>
      <c r="AB68" s="562" t="s">
        <v>6909</v>
      </c>
      <c r="AC68" s="279">
        <v>0.33333333333333331</v>
      </c>
      <c r="AD68" s="279">
        <v>0.89583333333333337</v>
      </c>
      <c r="AE68" s="279">
        <v>0.60416666666666663</v>
      </c>
      <c r="AF68" s="279" t="s">
        <v>2612</v>
      </c>
      <c r="AG68" s="259" t="s">
        <v>2613</v>
      </c>
      <c r="AH68" s="437" t="s">
        <v>2089</v>
      </c>
      <c r="AI68" s="259" t="s">
        <v>2089</v>
      </c>
      <c r="AJ68" s="261" t="s">
        <v>2089</v>
      </c>
      <c r="AK68" s="657" t="s">
        <v>11016</v>
      </c>
    </row>
    <row r="69" spans="1:37" ht="12.75" customHeight="1">
      <c r="A69" s="183"/>
      <c r="B69" s="325" t="s">
        <v>6914</v>
      </c>
      <c r="C69" s="256" t="s">
        <v>6915</v>
      </c>
      <c r="D69" s="256" t="s">
        <v>8639</v>
      </c>
      <c r="E69" s="256">
        <v>1878</v>
      </c>
      <c r="F69" s="256" t="s">
        <v>10118</v>
      </c>
      <c r="G69" s="256" t="s">
        <v>6916</v>
      </c>
      <c r="H69" s="256" t="s">
        <v>6917</v>
      </c>
      <c r="I69" s="323" t="s">
        <v>3207</v>
      </c>
      <c r="J69" s="256" t="s">
        <v>3128</v>
      </c>
      <c r="K69" s="256" t="s">
        <v>6918</v>
      </c>
      <c r="L69" s="256" t="s">
        <v>6918</v>
      </c>
      <c r="M69" s="256" t="s">
        <v>6919</v>
      </c>
      <c r="N69" s="327" t="s">
        <v>2089</v>
      </c>
      <c r="O69" s="327" t="s">
        <v>3129</v>
      </c>
      <c r="P69" s="327" t="s">
        <v>3114</v>
      </c>
      <c r="Q69" s="339">
        <v>100</v>
      </c>
      <c r="R69" s="327">
        <v>0.01</v>
      </c>
      <c r="S69" s="259">
        <f t="shared" ref="S69:S87" si="4">Q69*R69</f>
        <v>1</v>
      </c>
      <c r="T69" s="327">
        <v>0.01</v>
      </c>
      <c r="U69" s="327">
        <v>0.01</v>
      </c>
      <c r="V69" s="327" t="s">
        <v>2089</v>
      </c>
      <c r="W69" s="259" t="s">
        <v>2089</v>
      </c>
      <c r="X69" s="259" t="s">
        <v>2089</v>
      </c>
      <c r="Y69" s="259" t="s">
        <v>2089</v>
      </c>
      <c r="Z69" s="259" t="s">
        <v>2089</v>
      </c>
      <c r="AA69" s="259" t="s">
        <v>2089</v>
      </c>
      <c r="AB69" s="259" t="s">
        <v>2089</v>
      </c>
      <c r="AC69" s="338">
        <v>0.33333333333333331</v>
      </c>
      <c r="AD69" s="338">
        <v>0.75</v>
      </c>
      <c r="AE69" s="338">
        <v>0.64583333333333337</v>
      </c>
      <c r="AF69" s="338" t="s">
        <v>2612</v>
      </c>
      <c r="AG69" s="327" t="s">
        <v>2613</v>
      </c>
      <c r="AH69" s="437" t="s">
        <v>8246</v>
      </c>
      <c r="AI69" s="259" t="s">
        <v>2089</v>
      </c>
      <c r="AJ69" s="261" t="s">
        <v>2089</v>
      </c>
      <c r="AK69" s="657" t="s">
        <v>11017</v>
      </c>
    </row>
    <row r="70" spans="1:37" ht="12.75" customHeight="1">
      <c r="A70" s="183"/>
      <c r="B70" s="258" t="s">
        <v>3264</v>
      </c>
      <c r="C70" s="437" t="s">
        <v>11720</v>
      </c>
      <c r="D70" s="259" t="s">
        <v>8640</v>
      </c>
      <c r="E70" s="259">
        <v>725</v>
      </c>
      <c r="F70" s="437" t="s">
        <v>10861</v>
      </c>
      <c r="G70" s="259" t="s">
        <v>5121</v>
      </c>
      <c r="H70" s="259" t="s">
        <v>3517</v>
      </c>
      <c r="I70" s="259" t="s">
        <v>3208</v>
      </c>
      <c r="J70" s="260" t="s">
        <v>3132</v>
      </c>
      <c r="K70" s="259" t="s">
        <v>3843</v>
      </c>
      <c r="L70" s="259" t="s">
        <v>2913</v>
      </c>
      <c r="M70" s="259" t="s">
        <v>2914</v>
      </c>
      <c r="N70" s="259" t="s">
        <v>2089</v>
      </c>
      <c r="O70" s="259" t="s">
        <v>3133</v>
      </c>
      <c r="P70" s="259" t="s">
        <v>3114</v>
      </c>
      <c r="Q70" s="262">
        <v>100</v>
      </c>
      <c r="R70" s="259">
        <v>1E-4</v>
      </c>
      <c r="S70" s="259">
        <f t="shared" si="4"/>
        <v>0.01</v>
      </c>
      <c r="T70" s="259">
        <v>1E-4</v>
      </c>
      <c r="U70" s="259">
        <v>1E-4</v>
      </c>
      <c r="V70" s="259" t="s">
        <v>2089</v>
      </c>
      <c r="W70" s="259" t="s">
        <v>2089</v>
      </c>
      <c r="X70" s="259" t="s">
        <v>2089</v>
      </c>
      <c r="Y70" s="259" t="s">
        <v>2089</v>
      </c>
      <c r="Z70" s="259" t="s">
        <v>2089</v>
      </c>
      <c r="AA70" s="259" t="s">
        <v>2089</v>
      </c>
      <c r="AB70" s="259" t="s">
        <v>2089</v>
      </c>
      <c r="AC70" s="279">
        <v>0.33333333333333331</v>
      </c>
      <c r="AD70" s="279">
        <v>0.75</v>
      </c>
      <c r="AE70" s="279">
        <v>0.6875</v>
      </c>
      <c r="AF70" s="279" t="s">
        <v>2612</v>
      </c>
      <c r="AG70" s="259" t="s">
        <v>2613</v>
      </c>
      <c r="AH70" s="437" t="s">
        <v>8246</v>
      </c>
      <c r="AI70" s="259" t="s">
        <v>2089</v>
      </c>
      <c r="AJ70" s="261" t="s">
        <v>2089</v>
      </c>
      <c r="AK70" s="657" t="s">
        <v>11011</v>
      </c>
    </row>
    <row r="71" spans="1:37" ht="12.75" customHeight="1">
      <c r="A71" s="183"/>
      <c r="B71" s="258" t="s">
        <v>3265</v>
      </c>
      <c r="C71" s="437" t="s">
        <v>11721</v>
      </c>
      <c r="D71" s="259" t="s">
        <v>8641</v>
      </c>
      <c r="E71" s="259">
        <v>725</v>
      </c>
      <c r="F71" s="437" t="s">
        <v>10862</v>
      </c>
      <c r="G71" s="259" t="s">
        <v>5122</v>
      </c>
      <c r="H71" s="259" t="s">
        <v>3518</v>
      </c>
      <c r="I71" s="259" t="s">
        <v>3208</v>
      </c>
      <c r="J71" s="260" t="s">
        <v>3132</v>
      </c>
      <c r="K71" s="259" t="s">
        <v>3844</v>
      </c>
      <c r="L71" s="259" t="s">
        <v>2915</v>
      </c>
      <c r="M71" s="259" t="s">
        <v>2916</v>
      </c>
      <c r="N71" s="259" t="s">
        <v>2089</v>
      </c>
      <c r="O71" s="259" t="s">
        <v>3133</v>
      </c>
      <c r="P71" s="259" t="s">
        <v>3114</v>
      </c>
      <c r="Q71" s="262">
        <v>100</v>
      </c>
      <c r="R71" s="259">
        <v>1E-4</v>
      </c>
      <c r="S71" s="259">
        <f t="shared" si="4"/>
        <v>0.01</v>
      </c>
      <c r="T71" s="259">
        <v>1E-4</v>
      </c>
      <c r="U71" s="259">
        <v>1E-4</v>
      </c>
      <c r="V71" s="259" t="s">
        <v>2089</v>
      </c>
      <c r="W71" s="259" t="s">
        <v>2089</v>
      </c>
      <c r="X71" s="259" t="s">
        <v>2089</v>
      </c>
      <c r="Y71" s="259" t="s">
        <v>2089</v>
      </c>
      <c r="Z71" s="259" t="s">
        <v>2089</v>
      </c>
      <c r="AA71" s="259" t="s">
        <v>2089</v>
      </c>
      <c r="AB71" s="259" t="s">
        <v>2089</v>
      </c>
      <c r="AC71" s="279">
        <v>0.33333333333333331</v>
      </c>
      <c r="AD71" s="279">
        <v>0.75</v>
      </c>
      <c r="AE71" s="279">
        <v>0.6875</v>
      </c>
      <c r="AF71" s="279" t="s">
        <v>2612</v>
      </c>
      <c r="AG71" s="259" t="s">
        <v>2613</v>
      </c>
      <c r="AH71" s="437" t="s">
        <v>8246</v>
      </c>
      <c r="AI71" s="259" t="s">
        <v>2089</v>
      </c>
      <c r="AJ71" s="261" t="s">
        <v>2089</v>
      </c>
      <c r="AK71" s="657" t="s">
        <v>11011</v>
      </c>
    </row>
    <row r="72" spans="1:37" ht="12.75" customHeight="1">
      <c r="A72" s="183"/>
      <c r="B72" s="258" t="s">
        <v>7116</v>
      </c>
      <c r="C72" s="259" t="s">
        <v>3849</v>
      </c>
      <c r="D72" s="259" t="s">
        <v>8642</v>
      </c>
      <c r="E72" s="259">
        <v>788</v>
      </c>
      <c r="F72" s="259" t="s">
        <v>10119</v>
      </c>
      <c r="G72" s="259" t="s">
        <v>5123</v>
      </c>
      <c r="H72" s="259" t="s">
        <v>3519</v>
      </c>
      <c r="I72" s="259" t="s">
        <v>3432</v>
      </c>
      <c r="J72" s="260" t="s">
        <v>3120</v>
      </c>
      <c r="K72" s="259" t="s">
        <v>2907</v>
      </c>
      <c r="L72" s="259" t="s">
        <v>2917</v>
      </c>
      <c r="M72" s="259" t="s">
        <v>2918</v>
      </c>
      <c r="N72" s="259" t="s">
        <v>2089</v>
      </c>
      <c r="O72" s="259" t="s">
        <v>3112</v>
      </c>
      <c r="P72" s="259" t="s">
        <v>3114</v>
      </c>
      <c r="Q72" s="262">
        <v>100</v>
      </c>
      <c r="R72" s="259">
        <v>1E-4</v>
      </c>
      <c r="S72" s="259">
        <f t="shared" si="4"/>
        <v>0.01</v>
      </c>
      <c r="T72" s="259">
        <v>1E-4</v>
      </c>
      <c r="U72" s="259">
        <v>1E-4</v>
      </c>
      <c r="V72" s="259" t="s">
        <v>2089</v>
      </c>
      <c r="W72" s="259" t="s">
        <v>2089</v>
      </c>
      <c r="X72" s="259" t="s">
        <v>2089</v>
      </c>
      <c r="Y72" s="259" t="s">
        <v>2089</v>
      </c>
      <c r="Z72" s="259" t="s">
        <v>2089</v>
      </c>
      <c r="AA72" s="259" t="s">
        <v>2089</v>
      </c>
      <c r="AB72" s="259" t="s">
        <v>2089</v>
      </c>
      <c r="AC72" s="279">
        <v>0.33333333333333331</v>
      </c>
      <c r="AD72" s="279">
        <v>0.75</v>
      </c>
      <c r="AE72" s="279">
        <v>0.6875</v>
      </c>
      <c r="AF72" s="279" t="s">
        <v>2612</v>
      </c>
      <c r="AG72" s="259" t="s">
        <v>2613</v>
      </c>
      <c r="AH72" s="437" t="s">
        <v>8246</v>
      </c>
      <c r="AI72" s="259" t="s">
        <v>2089</v>
      </c>
      <c r="AJ72" s="261" t="s">
        <v>2089</v>
      </c>
      <c r="AK72" s="657" t="s">
        <v>11013</v>
      </c>
    </row>
    <row r="73" spans="1:37" ht="12.75" customHeight="1">
      <c r="A73" s="183"/>
      <c r="B73" s="258" t="s">
        <v>5916</v>
      </c>
      <c r="C73" s="259" t="s">
        <v>1248</v>
      </c>
      <c r="D73" s="259" t="s">
        <v>8643</v>
      </c>
      <c r="E73" s="259">
        <v>966</v>
      </c>
      <c r="F73" s="259" t="s">
        <v>10120</v>
      </c>
      <c r="G73" s="259" t="s">
        <v>6585</v>
      </c>
      <c r="H73" s="259" t="s">
        <v>6584</v>
      </c>
      <c r="I73" s="259" t="s">
        <v>3206</v>
      </c>
      <c r="J73" s="260" t="s">
        <v>3131</v>
      </c>
      <c r="K73" s="259" t="s">
        <v>2397</v>
      </c>
      <c r="L73" s="259" t="s">
        <v>841</v>
      </c>
      <c r="M73" s="259" t="s">
        <v>842</v>
      </c>
      <c r="N73" s="259" t="s">
        <v>2089</v>
      </c>
      <c r="O73" s="259" t="s">
        <v>3112</v>
      </c>
      <c r="P73" s="259" t="s">
        <v>3114</v>
      </c>
      <c r="Q73" s="262">
        <v>100</v>
      </c>
      <c r="R73" s="259">
        <v>1E-4</v>
      </c>
      <c r="S73" s="259">
        <f t="shared" si="4"/>
        <v>0.01</v>
      </c>
      <c r="T73" s="259">
        <v>1E-4</v>
      </c>
      <c r="U73" s="259">
        <v>1E-4</v>
      </c>
      <c r="V73" s="259" t="s">
        <v>2089</v>
      </c>
      <c r="W73" s="259" t="s">
        <v>2089</v>
      </c>
      <c r="X73" s="259" t="s">
        <v>2089</v>
      </c>
      <c r="Y73" s="259" t="s">
        <v>2089</v>
      </c>
      <c r="Z73" s="259" t="s">
        <v>2089</v>
      </c>
      <c r="AA73" s="259" t="s">
        <v>2089</v>
      </c>
      <c r="AB73" s="259" t="s">
        <v>2089</v>
      </c>
      <c r="AC73" s="279">
        <v>0.33333333333333331</v>
      </c>
      <c r="AD73" s="279">
        <v>0.75</v>
      </c>
      <c r="AE73" s="279">
        <v>0.6875</v>
      </c>
      <c r="AF73" s="279" t="s">
        <v>2612</v>
      </c>
      <c r="AG73" s="259" t="s">
        <v>2613</v>
      </c>
      <c r="AH73" s="437" t="s">
        <v>8246</v>
      </c>
      <c r="AI73" s="259" t="s">
        <v>2089</v>
      </c>
      <c r="AJ73" s="261" t="s">
        <v>2089</v>
      </c>
      <c r="AK73" s="657" t="s">
        <v>11012</v>
      </c>
    </row>
    <row r="74" spans="1:37" ht="12.75" customHeight="1">
      <c r="A74" s="183"/>
      <c r="B74" s="258" t="s">
        <v>4796</v>
      </c>
      <c r="C74" s="259" t="s">
        <v>4797</v>
      </c>
      <c r="D74" s="259" t="s">
        <v>8644</v>
      </c>
      <c r="E74" s="259">
        <v>762</v>
      </c>
      <c r="F74" s="259" t="s">
        <v>10121</v>
      </c>
      <c r="G74" s="259" t="s">
        <v>6716</v>
      </c>
      <c r="H74" s="259" t="s">
        <v>4820</v>
      </c>
      <c r="I74" s="259" t="s">
        <v>10067</v>
      </c>
      <c r="J74" s="260" t="s">
        <v>3121</v>
      </c>
      <c r="K74" s="259" t="s">
        <v>4798</v>
      </c>
      <c r="L74" s="259" t="s">
        <v>4799</v>
      </c>
      <c r="M74" s="259" t="s">
        <v>4800</v>
      </c>
      <c r="N74" s="259" t="s">
        <v>2089</v>
      </c>
      <c r="O74" s="259" t="s">
        <v>3112</v>
      </c>
      <c r="P74" s="259" t="s">
        <v>3114</v>
      </c>
      <c r="Q74" s="262">
        <v>100</v>
      </c>
      <c r="R74" s="259">
        <v>1E-4</v>
      </c>
      <c r="S74" s="259">
        <f t="shared" si="4"/>
        <v>0.01</v>
      </c>
      <c r="T74" s="259">
        <v>1E-4</v>
      </c>
      <c r="U74" s="259">
        <v>1E-4</v>
      </c>
      <c r="V74" s="259" t="s">
        <v>2089</v>
      </c>
      <c r="W74" s="259" t="s">
        <v>2089</v>
      </c>
      <c r="X74" s="259" t="s">
        <v>2089</v>
      </c>
      <c r="Y74" s="259" t="s">
        <v>2089</v>
      </c>
      <c r="Z74" s="259" t="s">
        <v>2089</v>
      </c>
      <c r="AA74" s="259" t="s">
        <v>2089</v>
      </c>
      <c r="AB74" s="259" t="s">
        <v>2089</v>
      </c>
      <c r="AC74" s="279">
        <v>0.33333333333333331</v>
      </c>
      <c r="AD74" s="279">
        <v>0.75</v>
      </c>
      <c r="AE74" s="279">
        <v>0.6875</v>
      </c>
      <c r="AF74" s="279" t="s">
        <v>2612</v>
      </c>
      <c r="AG74" s="259" t="s">
        <v>2613</v>
      </c>
      <c r="AH74" s="437" t="s">
        <v>8246</v>
      </c>
      <c r="AI74" s="259" t="s">
        <v>2089</v>
      </c>
      <c r="AJ74" s="261" t="s">
        <v>2089</v>
      </c>
      <c r="AK74" s="657" t="s">
        <v>11009</v>
      </c>
    </row>
    <row r="75" spans="1:37" ht="12.75" customHeight="1">
      <c r="A75" s="183"/>
      <c r="B75" s="258" t="s">
        <v>3268</v>
      </c>
      <c r="C75" s="259" t="s">
        <v>11724</v>
      </c>
      <c r="D75" s="259" t="s">
        <v>8645</v>
      </c>
      <c r="E75" s="259">
        <v>627</v>
      </c>
      <c r="F75" s="259" t="s">
        <v>10122</v>
      </c>
      <c r="G75" s="259" t="s">
        <v>5124</v>
      </c>
      <c r="H75" s="259" t="s">
        <v>3520</v>
      </c>
      <c r="I75" s="259" t="s">
        <v>3430</v>
      </c>
      <c r="J75" s="260" t="s">
        <v>3138</v>
      </c>
      <c r="K75" s="259" t="s">
        <v>2680</v>
      </c>
      <c r="L75" s="259" t="s">
        <v>2919</v>
      </c>
      <c r="M75" s="259" t="s">
        <v>2089</v>
      </c>
      <c r="N75" s="259" t="s">
        <v>2089</v>
      </c>
      <c r="O75" s="259" t="s">
        <v>3139</v>
      </c>
      <c r="P75" s="259" t="s">
        <v>3114</v>
      </c>
      <c r="Q75" s="262">
        <v>1000</v>
      </c>
      <c r="R75" s="259">
        <v>0.01</v>
      </c>
      <c r="S75" s="259">
        <f t="shared" si="4"/>
        <v>10</v>
      </c>
      <c r="T75" s="259">
        <v>0.01</v>
      </c>
      <c r="U75" s="259">
        <v>0.01</v>
      </c>
      <c r="V75" s="259" t="s">
        <v>2089</v>
      </c>
      <c r="W75" s="259" t="s">
        <v>2089</v>
      </c>
      <c r="X75" s="259" t="s">
        <v>2089</v>
      </c>
      <c r="Y75" s="259" t="s">
        <v>2089</v>
      </c>
      <c r="Z75" s="259" t="s">
        <v>2089</v>
      </c>
      <c r="AA75" s="259" t="s">
        <v>2089</v>
      </c>
      <c r="AB75" s="259" t="s">
        <v>2089</v>
      </c>
      <c r="AC75" s="279">
        <v>0.33333333333333331</v>
      </c>
      <c r="AD75" s="279">
        <v>0.75</v>
      </c>
      <c r="AE75" s="279">
        <v>0.6875</v>
      </c>
      <c r="AF75" s="279" t="s">
        <v>2612</v>
      </c>
      <c r="AG75" s="259" t="s">
        <v>2613</v>
      </c>
      <c r="AH75" s="259" t="s">
        <v>2089</v>
      </c>
      <c r="AI75" s="259" t="s">
        <v>2089</v>
      </c>
      <c r="AJ75" s="261" t="s">
        <v>2089</v>
      </c>
      <c r="AK75" s="657" t="s">
        <v>11007</v>
      </c>
    </row>
    <row r="76" spans="1:37" ht="12.75" customHeight="1">
      <c r="A76" s="183"/>
      <c r="B76" s="263" t="s">
        <v>3269</v>
      </c>
      <c r="C76" s="259" t="s">
        <v>2420</v>
      </c>
      <c r="D76" s="259" t="s">
        <v>8646</v>
      </c>
      <c r="E76" s="259">
        <v>788</v>
      </c>
      <c r="F76" s="259" t="s">
        <v>10123</v>
      </c>
      <c r="G76" s="259" t="s">
        <v>5125</v>
      </c>
      <c r="H76" s="259" t="s">
        <v>3521</v>
      </c>
      <c r="I76" s="259" t="s">
        <v>3432</v>
      </c>
      <c r="J76" s="260" t="s">
        <v>3120</v>
      </c>
      <c r="K76" s="259" t="s">
        <v>2681</v>
      </c>
      <c r="L76" s="259" t="s">
        <v>2920</v>
      </c>
      <c r="M76" s="259" t="s">
        <v>2921</v>
      </c>
      <c r="N76" s="222" t="s">
        <v>5623</v>
      </c>
      <c r="O76" s="259" t="s">
        <v>3112</v>
      </c>
      <c r="P76" s="259" t="s">
        <v>3114</v>
      </c>
      <c r="Q76" s="262">
        <v>100</v>
      </c>
      <c r="R76" s="259">
        <v>1E-4</v>
      </c>
      <c r="S76" s="259">
        <f t="shared" si="4"/>
        <v>0.01</v>
      </c>
      <c r="T76" s="259">
        <v>1E-4</v>
      </c>
      <c r="U76" s="259">
        <v>1E-4</v>
      </c>
      <c r="V76" s="259" t="s">
        <v>2927</v>
      </c>
      <c r="W76" s="259">
        <v>1E-4</v>
      </c>
      <c r="X76" s="259">
        <v>100</v>
      </c>
      <c r="Y76" s="259">
        <v>0.01</v>
      </c>
      <c r="Z76" s="259">
        <v>1E-4</v>
      </c>
      <c r="AA76" s="259">
        <v>1E-4</v>
      </c>
      <c r="AB76" s="562" t="s">
        <v>6909</v>
      </c>
      <c r="AC76" s="279">
        <v>0.33333333333333331</v>
      </c>
      <c r="AD76" s="279">
        <v>0.75</v>
      </c>
      <c r="AE76" s="279">
        <v>0.6875</v>
      </c>
      <c r="AF76" s="279" t="s">
        <v>2612</v>
      </c>
      <c r="AG76" s="259" t="s">
        <v>2613</v>
      </c>
      <c r="AH76" s="437" t="s">
        <v>8246</v>
      </c>
      <c r="AI76" s="259" t="s">
        <v>2089</v>
      </c>
      <c r="AJ76" s="261" t="s">
        <v>2089</v>
      </c>
      <c r="AK76" s="657" t="s">
        <v>11013</v>
      </c>
    </row>
    <row r="77" spans="1:37" ht="12.75" customHeight="1">
      <c r="A77" s="183"/>
      <c r="B77" s="258" t="s">
        <v>1123</v>
      </c>
      <c r="C77" s="259" t="s">
        <v>3329</v>
      </c>
      <c r="D77" s="259" t="s">
        <v>8647</v>
      </c>
      <c r="E77" s="259">
        <v>2500</v>
      </c>
      <c r="F77" s="259" t="s">
        <v>10124</v>
      </c>
      <c r="G77" s="259" t="s">
        <v>5126</v>
      </c>
      <c r="H77" s="259" t="s">
        <v>3522</v>
      </c>
      <c r="I77" s="259" t="s">
        <v>3431</v>
      </c>
      <c r="J77" s="260" t="s">
        <v>3124</v>
      </c>
      <c r="K77" s="259" t="s">
        <v>2682</v>
      </c>
      <c r="L77" s="259" t="s">
        <v>2922</v>
      </c>
      <c r="M77" s="259" t="s">
        <v>1985</v>
      </c>
      <c r="N77" s="259" t="s">
        <v>2089</v>
      </c>
      <c r="O77" s="259" t="s">
        <v>3112</v>
      </c>
      <c r="P77" s="259" t="s">
        <v>2447</v>
      </c>
      <c r="Q77" s="262">
        <v>1000</v>
      </c>
      <c r="R77" s="259">
        <v>1E-4</v>
      </c>
      <c r="S77" s="259">
        <f t="shared" si="4"/>
        <v>0.1</v>
      </c>
      <c r="T77" s="259">
        <v>1E-4</v>
      </c>
      <c r="U77" s="259">
        <v>1E-4</v>
      </c>
      <c r="V77" s="259" t="s">
        <v>2089</v>
      </c>
      <c r="W77" s="259" t="s">
        <v>2089</v>
      </c>
      <c r="X77" s="259" t="s">
        <v>2089</v>
      </c>
      <c r="Y77" s="259" t="s">
        <v>2089</v>
      </c>
      <c r="Z77" s="259" t="s">
        <v>2089</v>
      </c>
      <c r="AA77" s="259" t="s">
        <v>2089</v>
      </c>
      <c r="AB77" s="259" t="s">
        <v>2089</v>
      </c>
      <c r="AC77" s="279">
        <v>0.33333333333333331</v>
      </c>
      <c r="AD77" s="279">
        <v>0.75</v>
      </c>
      <c r="AE77" s="279">
        <v>0.75</v>
      </c>
      <c r="AF77" s="279" t="s">
        <v>6279</v>
      </c>
      <c r="AG77" s="259" t="s">
        <v>2613</v>
      </c>
      <c r="AH77" s="437" t="s">
        <v>8246</v>
      </c>
      <c r="AI77" s="259" t="s">
        <v>2089</v>
      </c>
      <c r="AJ77" s="261" t="s">
        <v>2089</v>
      </c>
      <c r="AK77" s="657" t="s">
        <v>11008</v>
      </c>
    </row>
    <row r="78" spans="1:37" ht="12.75" customHeight="1">
      <c r="A78" s="183"/>
      <c r="B78" s="258" t="s">
        <v>4376</v>
      </c>
      <c r="C78" s="259" t="s">
        <v>4381</v>
      </c>
      <c r="D78" s="259" t="s">
        <v>8648</v>
      </c>
      <c r="E78" s="259">
        <v>627</v>
      </c>
      <c r="F78" s="259" t="s">
        <v>10125</v>
      </c>
      <c r="G78" s="259" t="s">
        <v>4409</v>
      </c>
      <c r="H78" s="259" t="s">
        <v>4410</v>
      </c>
      <c r="I78" s="259" t="s">
        <v>3430</v>
      </c>
      <c r="J78" s="260" t="s">
        <v>3138</v>
      </c>
      <c r="K78" s="259" t="s">
        <v>4434</v>
      </c>
      <c r="L78" s="259" t="s">
        <v>4394</v>
      </c>
      <c r="M78" s="259" t="s">
        <v>2089</v>
      </c>
      <c r="N78" s="259" t="s">
        <v>2089</v>
      </c>
      <c r="O78" s="259" t="s">
        <v>3139</v>
      </c>
      <c r="P78" s="259" t="s">
        <v>3114</v>
      </c>
      <c r="Q78" s="262">
        <v>1000</v>
      </c>
      <c r="R78" s="259">
        <v>0.01</v>
      </c>
      <c r="S78" s="259">
        <f t="shared" si="4"/>
        <v>10</v>
      </c>
      <c r="T78" s="259">
        <v>0.01</v>
      </c>
      <c r="U78" s="259">
        <v>0.01</v>
      </c>
      <c r="V78" s="259" t="s">
        <v>2089</v>
      </c>
      <c r="W78" s="259" t="s">
        <v>2089</v>
      </c>
      <c r="X78" s="259" t="s">
        <v>2089</v>
      </c>
      <c r="Y78" s="259" t="s">
        <v>2089</v>
      </c>
      <c r="Z78" s="259" t="s">
        <v>2089</v>
      </c>
      <c r="AA78" s="259" t="s">
        <v>2089</v>
      </c>
      <c r="AB78" s="259" t="s">
        <v>2089</v>
      </c>
      <c r="AC78" s="279">
        <v>0.33333333333333331</v>
      </c>
      <c r="AD78" s="279">
        <v>0.75</v>
      </c>
      <c r="AE78" s="279">
        <v>0.6875</v>
      </c>
      <c r="AF78" s="279" t="s">
        <v>2612</v>
      </c>
      <c r="AG78" s="259" t="s">
        <v>2613</v>
      </c>
      <c r="AH78" s="259" t="s">
        <v>2089</v>
      </c>
      <c r="AI78" s="259" t="s">
        <v>2089</v>
      </c>
      <c r="AJ78" s="261" t="s">
        <v>2089</v>
      </c>
      <c r="AK78" s="657" t="s">
        <v>11007</v>
      </c>
    </row>
    <row r="79" spans="1:37" ht="12.75" customHeight="1">
      <c r="A79" s="183"/>
      <c r="B79" s="258" t="s">
        <v>1124</v>
      </c>
      <c r="C79" s="259" t="s">
        <v>3330</v>
      </c>
      <c r="D79" s="259" t="s">
        <v>8649</v>
      </c>
      <c r="E79" s="259">
        <v>627</v>
      </c>
      <c r="F79" s="259" t="s">
        <v>10126</v>
      </c>
      <c r="G79" s="259" t="s">
        <v>5127</v>
      </c>
      <c r="H79" s="259" t="s">
        <v>2985</v>
      </c>
      <c r="I79" s="259" t="s">
        <v>3430</v>
      </c>
      <c r="J79" s="260" t="s">
        <v>3138</v>
      </c>
      <c r="K79" s="259" t="s">
        <v>2683</v>
      </c>
      <c r="L79" s="259" t="s">
        <v>1986</v>
      </c>
      <c r="M79" s="259" t="s">
        <v>2089</v>
      </c>
      <c r="N79" s="259" t="s">
        <v>2089</v>
      </c>
      <c r="O79" s="259" t="s">
        <v>3139</v>
      </c>
      <c r="P79" s="259" t="s">
        <v>3114</v>
      </c>
      <c r="Q79" s="262">
        <v>1000</v>
      </c>
      <c r="R79" s="259">
        <v>0.01</v>
      </c>
      <c r="S79" s="259">
        <f t="shared" si="4"/>
        <v>10</v>
      </c>
      <c r="T79" s="259">
        <v>0.01</v>
      </c>
      <c r="U79" s="259">
        <v>0.01</v>
      </c>
      <c r="V79" s="259" t="s">
        <v>2089</v>
      </c>
      <c r="W79" s="259" t="s">
        <v>2089</v>
      </c>
      <c r="X79" s="259" t="s">
        <v>2089</v>
      </c>
      <c r="Y79" s="259" t="s">
        <v>2089</v>
      </c>
      <c r="Z79" s="259" t="s">
        <v>2089</v>
      </c>
      <c r="AA79" s="259" t="s">
        <v>2089</v>
      </c>
      <c r="AB79" s="259" t="s">
        <v>2089</v>
      </c>
      <c r="AC79" s="279">
        <v>0.33333333333333331</v>
      </c>
      <c r="AD79" s="279">
        <v>0.75</v>
      </c>
      <c r="AE79" s="279">
        <v>0.6875</v>
      </c>
      <c r="AF79" s="279" t="s">
        <v>2612</v>
      </c>
      <c r="AG79" s="259" t="s">
        <v>2613</v>
      </c>
      <c r="AH79" s="259" t="s">
        <v>2089</v>
      </c>
      <c r="AI79" s="259" t="s">
        <v>2089</v>
      </c>
      <c r="AJ79" s="261" t="s">
        <v>2089</v>
      </c>
      <c r="AK79" s="657" t="s">
        <v>11007</v>
      </c>
    </row>
    <row r="80" spans="1:37" ht="12.75" customHeight="1">
      <c r="A80" s="183"/>
      <c r="B80" s="258" t="s">
        <v>1126</v>
      </c>
      <c r="C80" s="259" t="s">
        <v>3331</v>
      </c>
      <c r="D80" s="259" t="s">
        <v>8650</v>
      </c>
      <c r="E80" s="259">
        <v>627</v>
      </c>
      <c r="F80" s="259" t="s">
        <v>10127</v>
      </c>
      <c r="G80" s="259" t="s">
        <v>5128</v>
      </c>
      <c r="H80" s="259" t="s">
        <v>2953</v>
      </c>
      <c r="I80" s="259" t="s">
        <v>3430</v>
      </c>
      <c r="J80" s="260" t="s">
        <v>3138</v>
      </c>
      <c r="K80" s="259" t="s">
        <v>2684</v>
      </c>
      <c r="L80" s="259" t="s">
        <v>5466</v>
      </c>
      <c r="M80" s="259" t="s">
        <v>2089</v>
      </c>
      <c r="N80" s="259" t="s">
        <v>2089</v>
      </c>
      <c r="O80" s="259" t="s">
        <v>3139</v>
      </c>
      <c r="P80" s="259" t="s">
        <v>3114</v>
      </c>
      <c r="Q80" s="262">
        <v>1000</v>
      </c>
      <c r="R80" s="259">
        <v>0.01</v>
      </c>
      <c r="S80" s="259">
        <f t="shared" si="4"/>
        <v>10</v>
      </c>
      <c r="T80" s="259">
        <v>0.01</v>
      </c>
      <c r="U80" s="259">
        <v>0.01</v>
      </c>
      <c r="V80" s="259" t="s">
        <v>2089</v>
      </c>
      <c r="W80" s="259" t="s">
        <v>2089</v>
      </c>
      <c r="X80" s="259" t="s">
        <v>2089</v>
      </c>
      <c r="Y80" s="259" t="s">
        <v>2089</v>
      </c>
      <c r="Z80" s="259" t="s">
        <v>2089</v>
      </c>
      <c r="AA80" s="259" t="s">
        <v>2089</v>
      </c>
      <c r="AB80" s="259" t="s">
        <v>2089</v>
      </c>
      <c r="AC80" s="279">
        <v>0.33333333333333331</v>
      </c>
      <c r="AD80" s="279">
        <v>0.75</v>
      </c>
      <c r="AE80" s="279">
        <v>0.6875</v>
      </c>
      <c r="AF80" s="279" t="s">
        <v>2612</v>
      </c>
      <c r="AG80" s="259" t="s">
        <v>2613</v>
      </c>
      <c r="AH80" s="259" t="s">
        <v>2089</v>
      </c>
      <c r="AI80" s="259" t="s">
        <v>2089</v>
      </c>
      <c r="AJ80" s="261" t="s">
        <v>2089</v>
      </c>
      <c r="AK80" s="657" t="s">
        <v>11007</v>
      </c>
    </row>
    <row r="81" spans="1:38" ht="12.75" customHeight="1">
      <c r="A81" s="187"/>
      <c r="B81" s="258" t="s">
        <v>1085</v>
      </c>
      <c r="C81" s="259" t="s">
        <v>3332</v>
      </c>
      <c r="D81" s="259" t="s">
        <v>8651</v>
      </c>
      <c r="E81" s="259">
        <v>257</v>
      </c>
      <c r="F81" s="259" t="s">
        <v>10128</v>
      </c>
      <c r="G81" s="259" t="s">
        <v>9238</v>
      </c>
      <c r="H81" s="259" t="s">
        <v>7696</v>
      </c>
      <c r="I81" s="259" t="s">
        <v>3209</v>
      </c>
      <c r="J81" s="260" t="s">
        <v>3135</v>
      </c>
      <c r="K81" s="259" t="s">
        <v>2685</v>
      </c>
      <c r="L81" s="259" t="s">
        <v>1987</v>
      </c>
      <c r="M81" s="259" t="s">
        <v>1988</v>
      </c>
      <c r="N81" s="259" t="s">
        <v>2089</v>
      </c>
      <c r="O81" s="259" t="s">
        <v>3136</v>
      </c>
      <c r="P81" s="259" t="s">
        <v>3114</v>
      </c>
      <c r="Q81" s="262">
        <v>100</v>
      </c>
      <c r="R81" s="259">
        <v>1E-3</v>
      </c>
      <c r="S81" s="259">
        <f t="shared" si="4"/>
        <v>0.1</v>
      </c>
      <c r="T81" s="259">
        <v>1E-3</v>
      </c>
      <c r="U81" s="259">
        <v>1E-3</v>
      </c>
      <c r="V81" s="259" t="s">
        <v>2089</v>
      </c>
      <c r="W81" s="259" t="s">
        <v>2089</v>
      </c>
      <c r="X81" s="259" t="s">
        <v>2089</v>
      </c>
      <c r="Y81" s="259" t="s">
        <v>2089</v>
      </c>
      <c r="Z81" s="259" t="s">
        <v>2089</v>
      </c>
      <c r="AA81" s="259" t="s">
        <v>2089</v>
      </c>
      <c r="AB81" s="259" t="s">
        <v>2089</v>
      </c>
      <c r="AC81" s="279">
        <v>0.33333333333333331</v>
      </c>
      <c r="AD81" s="279">
        <v>0.75</v>
      </c>
      <c r="AE81" s="279">
        <v>0.6875</v>
      </c>
      <c r="AF81" s="279" t="s">
        <v>2612</v>
      </c>
      <c r="AG81" s="259" t="s">
        <v>2613</v>
      </c>
      <c r="AH81" s="437" t="s">
        <v>8246</v>
      </c>
      <c r="AI81" s="259" t="s">
        <v>2089</v>
      </c>
      <c r="AJ81" s="261" t="s">
        <v>2089</v>
      </c>
      <c r="AK81" s="657" t="s">
        <v>11010</v>
      </c>
    </row>
    <row r="82" spans="1:38" ht="12.75" customHeight="1">
      <c r="A82" s="183"/>
      <c r="B82" s="258" t="s">
        <v>4534</v>
      </c>
      <c r="C82" s="259" t="s">
        <v>3155</v>
      </c>
      <c r="D82" s="259" t="s">
        <v>8652</v>
      </c>
      <c r="E82" s="259">
        <v>788</v>
      </c>
      <c r="F82" s="259" t="s">
        <v>10129</v>
      </c>
      <c r="G82" s="259" t="s">
        <v>6667</v>
      </c>
      <c r="H82" s="259" t="s">
        <v>2275</v>
      </c>
      <c r="I82" s="259" t="s">
        <v>3433</v>
      </c>
      <c r="J82" s="260" t="s">
        <v>3127</v>
      </c>
      <c r="K82" s="259" t="s">
        <v>590</v>
      </c>
      <c r="L82" s="259" t="s">
        <v>342</v>
      </c>
      <c r="M82" s="259" t="s">
        <v>343</v>
      </c>
      <c r="N82" s="259" t="s">
        <v>2089</v>
      </c>
      <c r="O82" s="259" t="s">
        <v>3112</v>
      </c>
      <c r="P82" s="259" t="s">
        <v>3114</v>
      </c>
      <c r="Q82" s="262">
        <v>100</v>
      </c>
      <c r="R82" s="259">
        <v>1E-4</v>
      </c>
      <c r="S82" s="259">
        <f t="shared" si="4"/>
        <v>0.01</v>
      </c>
      <c r="T82" s="259">
        <v>1E-4</v>
      </c>
      <c r="U82" s="259">
        <v>1E-4</v>
      </c>
      <c r="V82" s="259" t="s">
        <v>2089</v>
      </c>
      <c r="W82" s="259" t="s">
        <v>2089</v>
      </c>
      <c r="X82" s="259" t="s">
        <v>2089</v>
      </c>
      <c r="Y82" s="259" t="s">
        <v>2089</v>
      </c>
      <c r="Z82" s="259" t="s">
        <v>2089</v>
      </c>
      <c r="AA82" s="259" t="s">
        <v>2089</v>
      </c>
      <c r="AB82" s="259" t="s">
        <v>2089</v>
      </c>
      <c r="AC82" s="279">
        <v>0.33333333333333331</v>
      </c>
      <c r="AD82" s="279">
        <v>0.75</v>
      </c>
      <c r="AE82" s="279">
        <v>0.6875</v>
      </c>
      <c r="AF82" s="279" t="s">
        <v>2612</v>
      </c>
      <c r="AG82" s="259" t="s">
        <v>2613</v>
      </c>
      <c r="AH82" s="437" t="s">
        <v>8246</v>
      </c>
      <c r="AI82" s="259" t="s">
        <v>2089</v>
      </c>
      <c r="AJ82" s="261" t="s">
        <v>2089</v>
      </c>
      <c r="AK82" s="657" t="s">
        <v>11015</v>
      </c>
    </row>
    <row r="83" spans="1:38" ht="12.75" customHeight="1">
      <c r="A83" s="183"/>
      <c r="B83" s="263" t="s">
        <v>3161</v>
      </c>
      <c r="C83" s="259" t="s">
        <v>3333</v>
      </c>
      <c r="D83" s="259" t="s">
        <v>8653</v>
      </c>
      <c r="E83" s="259">
        <v>966</v>
      </c>
      <c r="F83" s="259" t="s">
        <v>10130</v>
      </c>
      <c r="G83" s="259" t="s">
        <v>5129</v>
      </c>
      <c r="H83" s="259" t="s">
        <v>2986</v>
      </c>
      <c r="I83" s="259" t="s">
        <v>3206</v>
      </c>
      <c r="J83" s="260" t="s">
        <v>3131</v>
      </c>
      <c r="K83" s="259" t="s">
        <v>2686</v>
      </c>
      <c r="L83" s="259" t="s">
        <v>1989</v>
      </c>
      <c r="M83" s="259" t="s">
        <v>1990</v>
      </c>
      <c r="N83" s="222" t="s">
        <v>2686</v>
      </c>
      <c r="O83" s="259" t="s">
        <v>3112</v>
      </c>
      <c r="P83" s="259" t="s">
        <v>3114</v>
      </c>
      <c r="Q83" s="262">
        <v>100</v>
      </c>
      <c r="R83" s="259">
        <v>1E-4</v>
      </c>
      <c r="S83" s="259">
        <f t="shared" si="4"/>
        <v>0.01</v>
      </c>
      <c r="T83" s="259">
        <v>1E-4</v>
      </c>
      <c r="U83" s="259">
        <v>1E-4</v>
      </c>
      <c r="V83" s="259" t="s">
        <v>2927</v>
      </c>
      <c r="W83" s="259">
        <v>1E-4</v>
      </c>
      <c r="X83" s="259">
        <v>100</v>
      </c>
      <c r="Y83" s="259">
        <v>0.01</v>
      </c>
      <c r="Z83" s="259">
        <v>1E-4</v>
      </c>
      <c r="AA83" s="259">
        <v>1E-4</v>
      </c>
      <c r="AB83" s="562" t="s">
        <v>6909</v>
      </c>
      <c r="AC83" s="279">
        <v>0.33333333333333331</v>
      </c>
      <c r="AD83" s="279">
        <v>0.75</v>
      </c>
      <c r="AE83" s="279">
        <v>0.6875</v>
      </c>
      <c r="AF83" s="279" t="s">
        <v>2612</v>
      </c>
      <c r="AG83" s="259" t="s">
        <v>2613</v>
      </c>
      <c r="AH83" s="437" t="s">
        <v>8246</v>
      </c>
      <c r="AI83" s="259" t="s">
        <v>2089</v>
      </c>
      <c r="AJ83" s="261" t="s">
        <v>2089</v>
      </c>
      <c r="AK83" s="657" t="s">
        <v>11012</v>
      </c>
    </row>
    <row r="84" spans="1:38" ht="12.75" customHeight="1">
      <c r="A84" s="183"/>
      <c r="B84" s="481" t="s">
        <v>8405</v>
      </c>
      <c r="C84" s="259" t="s">
        <v>8447</v>
      </c>
      <c r="D84" s="259" t="s">
        <v>8654</v>
      </c>
      <c r="E84" s="259">
        <v>2500</v>
      </c>
      <c r="F84" s="259" t="s">
        <v>10131</v>
      </c>
      <c r="G84" s="437" t="s">
        <v>8408</v>
      </c>
      <c r="H84" s="437" t="s">
        <v>8407</v>
      </c>
      <c r="I84" s="259" t="s">
        <v>3431</v>
      </c>
      <c r="J84" s="260" t="s">
        <v>3124</v>
      </c>
      <c r="K84" s="259" t="s">
        <v>1875</v>
      </c>
      <c r="L84" s="259" t="s">
        <v>2011</v>
      </c>
      <c r="M84" s="259" t="s">
        <v>2012</v>
      </c>
      <c r="N84" s="222" t="s">
        <v>1875</v>
      </c>
      <c r="O84" s="259" t="s">
        <v>3112</v>
      </c>
      <c r="P84" s="259" t="s">
        <v>2447</v>
      </c>
      <c r="Q84" s="262">
        <v>1000</v>
      </c>
      <c r="R84" s="259">
        <v>1E-4</v>
      </c>
      <c r="S84" s="259">
        <f t="shared" si="4"/>
        <v>0.1</v>
      </c>
      <c r="T84" s="259">
        <v>1E-4</v>
      </c>
      <c r="U84" s="259">
        <v>1E-4</v>
      </c>
      <c r="V84" s="259" t="s">
        <v>2927</v>
      </c>
      <c r="W84" s="259">
        <v>1E-4</v>
      </c>
      <c r="X84" s="259">
        <v>1000</v>
      </c>
      <c r="Y84" s="259">
        <v>0.1</v>
      </c>
      <c r="Z84" s="259">
        <v>1E-4</v>
      </c>
      <c r="AA84" s="259">
        <v>1E-4</v>
      </c>
      <c r="AB84" s="552" t="s">
        <v>6995</v>
      </c>
      <c r="AC84" s="279">
        <v>0.33333333333333331</v>
      </c>
      <c r="AD84" s="279">
        <v>0.75</v>
      </c>
      <c r="AE84" s="279">
        <v>0.75</v>
      </c>
      <c r="AF84" s="279" t="s">
        <v>6279</v>
      </c>
      <c r="AG84" s="259" t="s">
        <v>2613</v>
      </c>
      <c r="AH84" s="437" t="s">
        <v>8246</v>
      </c>
      <c r="AI84" s="259" t="s">
        <v>2089</v>
      </c>
      <c r="AJ84" s="261" t="s">
        <v>2089</v>
      </c>
      <c r="AK84" s="657" t="s">
        <v>11008</v>
      </c>
    </row>
    <row r="85" spans="1:38" ht="12.75" customHeight="1">
      <c r="A85" s="183"/>
      <c r="B85" s="258" t="s">
        <v>3163</v>
      </c>
      <c r="C85" s="259" t="s">
        <v>8345</v>
      </c>
      <c r="D85" s="259" t="s">
        <v>8655</v>
      </c>
      <c r="E85" s="259">
        <v>788</v>
      </c>
      <c r="F85" s="259" t="s">
        <v>10132</v>
      </c>
      <c r="G85" s="259" t="s">
        <v>5130</v>
      </c>
      <c r="H85" s="259" t="s">
        <v>1773</v>
      </c>
      <c r="I85" s="259" t="s">
        <v>2623</v>
      </c>
      <c r="J85" s="260" t="s">
        <v>3130</v>
      </c>
      <c r="K85" s="259" t="s">
        <v>2687</v>
      </c>
      <c r="L85" s="259" t="s">
        <v>2007</v>
      </c>
      <c r="M85" s="259" t="s">
        <v>2008</v>
      </c>
      <c r="N85" s="259" t="s">
        <v>2089</v>
      </c>
      <c r="O85" s="259" t="s">
        <v>3112</v>
      </c>
      <c r="P85" s="259" t="s">
        <v>3114</v>
      </c>
      <c r="Q85" s="262">
        <v>100</v>
      </c>
      <c r="R85" s="259">
        <v>1E-4</v>
      </c>
      <c r="S85" s="259">
        <f t="shared" si="4"/>
        <v>0.01</v>
      </c>
      <c r="T85" s="259">
        <v>1E-4</v>
      </c>
      <c r="U85" s="259">
        <v>1E-4</v>
      </c>
      <c r="V85" s="259" t="s">
        <v>2089</v>
      </c>
      <c r="W85" s="259" t="s">
        <v>2089</v>
      </c>
      <c r="X85" s="259" t="s">
        <v>2089</v>
      </c>
      <c r="Y85" s="259" t="s">
        <v>2089</v>
      </c>
      <c r="Z85" s="259" t="s">
        <v>2089</v>
      </c>
      <c r="AA85" s="259" t="s">
        <v>2089</v>
      </c>
      <c r="AB85" s="259" t="s">
        <v>2089</v>
      </c>
      <c r="AC85" s="279">
        <v>0.33333333333333331</v>
      </c>
      <c r="AD85" s="279">
        <v>0.75</v>
      </c>
      <c r="AE85" s="279">
        <v>0.6875</v>
      </c>
      <c r="AF85" s="279" t="s">
        <v>2612</v>
      </c>
      <c r="AG85" s="259" t="s">
        <v>2613</v>
      </c>
      <c r="AH85" s="437" t="s">
        <v>8246</v>
      </c>
      <c r="AI85" s="259" t="s">
        <v>2089</v>
      </c>
      <c r="AJ85" s="261" t="s">
        <v>2089</v>
      </c>
      <c r="AK85" s="657" t="s">
        <v>11018</v>
      </c>
    </row>
    <row r="86" spans="1:38" ht="12.75" customHeight="1">
      <c r="A86" s="183"/>
      <c r="B86" s="258" t="s">
        <v>3164</v>
      </c>
      <c r="C86" s="259" t="s">
        <v>3334</v>
      </c>
      <c r="D86" s="259" t="s">
        <v>8656</v>
      </c>
      <c r="E86" s="259">
        <v>966</v>
      </c>
      <c r="F86" s="259" t="s">
        <v>10133</v>
      </c>
      <c r="G86" s="259" t="s">
        <v>5131</v>
      </c>
      <c r="H86" s="259" t="s">
        <v>3020</v>
      </c>
      <c r="I86" s="259" t="s">
        <v>3206</v>
      </c>
      <c r="J86" s="260" t="s">
        <v>3131</v>
      </c>
      <c r="K86" s="259" t="s">
        <v>2688</v>
      </c>
      <c r="L86" s="259" t="s">
        <v>2009</v>
      </c>
      <c r="M86" s="259" t="s">
        <v>2010</v>
      </c>
      <c r="N86" s="259" t="s">
        <v>2089</v>
      </c>
      <c r="O86" s="259" t="s">
        <v>3112</v>
      </c>
      <c r="P86" s="259" t="s">
        <v>3114</v>
      </c>
      <c r="Q86" s="262">
        <v>100</v>
      </c>
      <c r="R86" s="259">
        <v>1E-4</v>
      </c>
      <c r="S86" s="259">
        <f t="shared" si="4"/>
        <v>0.01</v>
      </c>
      <c r="T86" s="259">
        <v>1E-4</v>
      </c>
      <c r="U86" s="259">
        <v>1E-4</v>
      </c>
      <c r="V86" s="259" t="s">
        <v>2089</v>
      </c>
      <c r="W86" s="259" t="s">
        <v>2089</v>
      </c>
      <c r="X86" s="259" t="s">
        <v>2089</v>
      </c>
      <c r="Y86" s="259" t="s">
        <v>2089</v>
      </c>
      <c r="Z86" s="259" t="s">
        <v>2089</v>
      </c>
      <c r="AA86" s="259" t="s">
        <v>2089</v>
      </c>
      <c r="AB86" s="259" t="s">
        <v>2089</v>
      </c>
      <c r="AC86" s="279">
        <v>0.33333333333333331</v>
      </c>
      <c r="AD86" s="279">
        <v>0.75</v>
      </c>
      <c r="AE86" s="279">
        <v>0.6875</v>
      </c>
      <c r="AF86" s="279" t="s">
        <v>2612</v>
      </c>
      <c r="AG86" s="259" t="s">
        <v>2613</v>
      </c>
      <c r="AH86" s="437" t="s">
        <v>8246</v>
      </c>
      <c r="AI86" s="259" t="s">
        <v>2089</v>
      </c>
      <c r="AJ86" s="261" t="s">
        <v>2089</v>
      </c>
      <c r="AK86" s="657" t="s">
        <v>11012</v>
      </c>
    </row>
    <row r="87" spans="1:38" ht="12.75" customHeight="1">
      <c r="A87" s="183"/>
      <c r="B87" s="263" t="s">
        <v>279</v>
      </c>
      <c r="C87" s="259" t="s">
        <v>3335</v>
      </c>
      <c r="D87" s="259" t="s">
        <v>8657</v>
      </c>
      <c r="E87" s="259">
        <v>966</v>
      </c>
      <c r="F87" s="259" t="s">
        <v>10134</v>
      </c>
      <c r="G87" s="259" t="s">
        <v>5132</v>
      </c>
      <c r="H87" s="259" t="s">
        <v>3021</v>
      </c>
      <c r="I87" s="259" t="s">
        <v>3206</v>
      </c>
      <c r="J87" s="260" t="s">
        <v>3131</v>
      </c>
      <c r="K87" s="259" t="s">
        <v>1709</v>
      </c>
      <c r="L87" s="259" t="s">
        <v>2013</v>
      </c>
      <c r="M87" s="259" t="s">
        <v>2014</v>
      </c>
      <c r="N87" s="222" t="s">
        <v>1709</v>
      </c>
      <c r="O87" s="259" t="s">
        <v>3112</v>
      </c>
      <c r="P87" s="259" t="s">
        <v>3114</v>
      </c>
      <c r="Q87" s="262">
        <v>100</v>
      </c>
      <c r="R87" s="259">
        <v>1E-4</v>
      </c>
      <c r="S87" s="259">
        <f t="shared" si="4"/>
        <v>0.01</v>
      </c>
      <c r="T87" s="259">
        <v>1E-4</v>
      </c>
      <c r="U87" s="259">
        <v>1E-4</v>
      </c>
      <c r="V87" s="259" t="s">
        <v>2927</v>
      </c>
      <c r="W87" s="259">
        <v>1E-4</v>
      </c>
      <c r="X87" s="259">
        <v>100</v>
      </c>
      <c r="Y87" s="259">
        <v>0.01</v>
      </c>
      <c r="Z87" s="259">
        <v>1E-4</v>
      </c>
      <c r="AA87" s="259">
        <v>1E-4</v>
      </c>
      <c r="AB87" s="562" t="s">
        <v>6909</v>
      </c>
      <c r="AC87" s="279">
        <v>0.33333333333333331</v>
      </c>
      <c r="AD87" s="279">
        <v>0.75</v>
      </c>
      <c r="AE87" s="279">
        <v>0.6875</v>
      </c>
      <c r="AF87" s="279" t="s">
        <v>2612</v>
      </c>
      <c r="AG87" s="259" t="s">
        <v>2613</v>
      </c>
      <c r="AH87" s="437" t="s">
        <v>8246</v>
      </c>
      <c r="AI87" s="259" t="s">
        <v>2089</v>
      </c>
      <c r="AJ87" s="261" t="s">
        <v>2089</v>
      </c>
      <c r="AK87" s="657" t="s">
        <v>11012</v>
      </c>
    </row>
    <row r="88" spans="1:38" s="130" customFormat="1" ht="12.75" customHeight="1">
      <c r="A88" s="183"/>
      <c r="B88" s="258" t="s">
        <v>6054</v>
      </c>
      <c r="C88" s="259" t="s">
        <v>4982</v>
      </c>
      <c r="D88" s="259" t="s">
        <v>8658</v>
      </c>
      <c r="E88" s="259">
        <v>372</v>
      </c>
      <c r="F88" s="259" t="s">
        <v>10135</v>
      </c>
      <c r="G88" s="259" t="s">
        <v>6091</v>
      </c>
      <c r="H88" s="259" t="s">
        <v>6105</v>
      </c>
      <c r="I88" s="259" t="s">
        <v>6090</v>
      </c>
      <c r="J88" s="260" t="s">
        <v>4802</v>
      </c>
      <c r="K88" s="259" t="s">
        <v>6119</v>
      </c>
      <c r="L88" s="259" t="s">
        <v>2089</v>
      </c>
      <c r="M88" s="259" t="s">
        <v>2089</v>
      </c>
      <c r="N88" s="483" t="s">
        <v>6074</v>
      </c>
      <c r="O88" s="259" t="s">
        <v>6089</v>
      </c>
      <c r="P88" s="259" t="s">
        <v>2447</v>
      </c>
      <c r="Q88" s="259" t="s">
        <v>2089</v>
      </c>
      <c r="R88" s="259" t="s">
        <v>2089</v>
      </c>
      <c r="S88" s="259" t="s">
        <v>2089</v>
      </c>
      <c r="T88" s="259" t="s">
        <v>2089</v>
      </c>
      <c r="U88" s="259" t="s">
        <v>2089</v>
      </c>
      <c r="V88" s="259" t="s">
        <v>2089</v>
      </c>
      <c r="W88" s="259">
        <v>1E-4</v>
      </c>
      <c r="X88" s="259">
        <v>100</v>
      </c>
      <c r="Y88" s="259">
        <f>X88*W88</f>
        <v>0.01</v>
      </c>
      <c r="Z88" s="259">
        <v>1E-4</v>
      </c>
      <c r="AA88" s="259">
        <v>1E-4</v>
      </c>
      <c r="AB88" s="562" t="s">
        <v>6909</v>
      </c>
      <c r="AC88" s="279">
        <v>0.33333333333333331</v>
      </c>
      <c r="AD88" s="279">
        <v>0.89583333333333337</v>
      </c>
      <c r="AE88" s="279">
        <v>0.60416666666666663</v>
      </c>
      <c r="AF88" s="279" t="s">
        <v>2612</v>
      </c>
      <c r="AG88" s="259" t="s">
        <v>2613</v>
      </c>
      <c r="AH88" s="259" t="s">
        <v>2089</v>
      </c>
      <c r="AI88" s="259" t="s">
        <v>2089</v>
      </c>
      <c r="AJ88" s="261" t="s">
        <v>2089</v>
      </c>
      <c r="AK88" s="657" t="s">
        <v>11016</v>
      </c>
      <c r="AL88" s="104"/>
    </row>
    <row r="89" spans="1:38" s="130" customFormat="1" ht="12.75" customHeight="1">
      <c r="A89" s="183"/>
      <c r="B89" s="258" t="s">
        <v>6055</v>
      </c>
      <c r="C89" s="259" t="s">
        <v>4983</v>
      </c>
      <c r="D89" s="259" t="s">
        <v>8659</v>
      </c>
      <c r="E89" s="259">
        <v>372</v>
      </c>
      <c r="F89" s="259" t="s">
        <v>10136</v>
      </c>
      <c r="G89" s="259" t="s">
        <v>6092</v>
      </c>
      <c r="H89" s="259" t="s">
        <v>6106</v>
      </c>
      <c r="I89" s="259" t="s">
        <v>6090</v>
      </c>
      <c r="J89" s="260" t="s">
        <v>4802</v>
      </c>
      <c r="K89" s="259" t="s">
        <v>6120</v>
      </c>
      <c r="L89" s="259" t="s">
        <v>2089</v>
      </c>
      <c r="M89" s="259" t="s">
        <v>2089</v>
      </c>
      <c r="N89" s="483" t="s">
        <v>6075</v>
      </c>
      <c r="O89" s="259" t="s">
        <v>6089</v>
      </c>
      <c r="P89" s="259" t="s">
        <v>2447</v>
      </c>
      <c r="Q89" s="259" t="s">
        <v>2089</v>
      </c>
      <c r="R89" s="259" t="s">
        <v>2089</v>
      </c>
      <c r="S89" s="259" t="s">
        <v>2089</v>
      </c>
      <c r="T89" s="259" t="s">
        <v>2089</v>
      </c>
      <c r="U89" s="259" t="s">
        <v>2089</v>
      </c>
      <c r="V89" s="259" t="s">
        <v>2089</v>
      </c>
      <c r="W89" s="259">
        <v>1E-4</v>
      </c>
      <c r="X89" s="259">
        <v>100</v>
      </c>
      <c r="Y89" s="259">
        <f>X89*W89</f>
        <v>0.01</v>
      </c>
      <c r="Z89" s="259">
        <v>1E-4</v>
      </c>
      <c r="AA89" s="259">
        <v>1E-4</v>
      </c>
      <c r="AB89" s="562" t="s">
        <v>6909</v>
      </c>
      <c r="AC89" s="279">
        <v>0.33333333333333331</v>
      </c>
      <c r="AD89" s="279">
        <v>0.89583333333333337</v>
      </c>
      <c r="AE89" s="279">
        <v>0.60416666666666663</v>
      </c>
      <c r="AF89" s="279" t="s">
        <v>2612</v>
      </c>
      <c r="AG89" s="259" t="s">
        <v>2613</v>
      </c>
      <c r="AH89" s="259" t="s">
        <v>2089</v>
      </c>
      <c r="AI89" s="259" t="s">
        <v>2089</v>
      </c>
      <c r="AJ89" s="261" t="s">
        <v>2089</v>
      </c>
      <c r="AK89" s="657" t="s">
        <v>11016</v>
      </c>
      <c r="AL89" s="104"/>
    </row>
    <row r="90" spans="1:38" s="130" customFormat="1" ht="12.75" customHeight="1">
      <c r="A90" s="183"/>
      <c r="B90" s="258" t="s">
        <v>281</v>
      </c>
      <c r="C90" s="259" t="s">
        <v>3336</v>
      </c>
      <c r="D90" s="259" t="s">
        <v>8660</v>
      </c>
      <c r="E90" s="259">
        <v>966</v>
      </c>
      <c r="F90" s="259" t="s">
        <v>10137</v>
      </c>
      <c r="G90" s="259" t="s">
        <v>5133</v>
      </c>
      <c r="H90" s="259" t="s">
        <v>3022</v>
      </c>
      <c r="I90" s="259" t="s">
        <v>3206</v>
      </c>
      <c r="J90" s="260" t="s">
        <v>3131</v>
      </c>
      <c r="K90" s="259" t="s">
        <v>1710</v>
      </c>
      <c r="L90" s="259" t="s">
        <v>2689</v>
      </c>
      <c r="M90" s="259" t="s">
        <v>2690</v>
      </c>
      <c r="N90" s="259" t="s">
        <v>2089</v>
      </c>
      <c r="O90" s="259" t="s">
        <v>3112</v>
      </c>
      <c r="P90" s="259" t="s">
        <v>3114</v>
      </c>
      <c r="Q90" s="262">
        <v>100</v>
      </c>
      <c r="R90" s="259">
        <v>1E-4</v>
      </c>
      <c r="S90" s="259">
        <f>Q90*R90</f>
        <v>0.01</v>
      </c>
      <c r="T90" s="259">
        <v>1E-4</v>
      </c>
      <c r="U90" s="259">
        <v>1E-4</v>
      </c>
      <c r="V90" s="259" t="s">
        <v>2089</v>
      </c>
      <c r="W90" s="259" t="s">
        <v>2089</v>
      </c>
      <c r="X90" s="259" t="s">
        <v>2089</v>
      </c>
      <c r="Y90" s="259" t="s">
        <v>2089</v>
      </c>
      <c r="Z90" s="259" t="s">
        <v>2089</v>
      </c>
      <c r="AA90" s="259" t="s">
        <v>2089</v>
      </c>
      <c r="AB90" s="259" t="s">
        <v>2089</v>
      </c>
      <c r="AC90" s="279">
        <v>0.33333333333333331</v>
      </c>
      <c r="AD90" s="279">
        <v>0.75</v>
      </c>
      <c r="AE90" s="279">
        <v>0.6875</v>
      </c>
      <c r="AF90" s="279" t="s">
        <v>2612</v>
      </c>
      <c r="AG90" s="259" t="s">
        <v>2613</v>
      </c>
      <c r="AH90" s="437" t="s">
        <v>8246</v>
      </c>
      <c r="AI90" s="259" t="s">
        <v>2089</v>
      </c>
      <c r="AJ90" s="261" t="s">
        <v>2089</v>
      </c>
      <c r="AK90" s="657" t="s">
        <v>11012</v>
      </c>
      <c r="AL90" s="104"/>
    </row>
    <row r="91" spans="1:38" s="130" customFormat="1" ht="12.75" customHeight="1">
      <c r="A91" s="183"/>
      <c r="B91" s="258" t="s">
        <v>282</v>
      </c>
      <c r="C91" s="259" t="s">
        <v>3337</v>
      </c>
      <c r="D91" s="259" t="s">
        <v>8661</v>
      </c>
      <c r="E91" s="259">
        <v>627</v>
      </c>
      <c r="F91" s="259" t="s">
        <v>10138</v>
      </c>
      <c r="G91" s="259" t="s">
        <v>5134</v>
      </c>
      <c r="H91" s="259" t="s">
        <v>3023</v>
      </c>
      <c r="I91" s="259" t="s">
        <v>3430</v>
      </c>
      <c r="J91" s="260" t="s">
        <v>3138</v>
      </c>
      <c r="K91" s="259" t="s">
        <v>1711</v>
      </c>
      <c r="L91" s="259" t="s">
        <v>2691</v>
      </c>
      <c r="M91" s="259" t="s">
        <v>2089</v>
      </c>
      <c r="N91" s="259" t="s">
        <v>2089</v>
      </c>
      <c r="O91" s="259" t="s">
        <v>3139</v>
      </c>
      <c r="P91" s="259" t="s">
        <v>3114</v>
      </c>
      <c r="Q91" s="262">
        <v>1000</v>
      </c>
      <c r="R91" s="259">
        <v>0.01</v>
      </c>
      <c r="S91" s="259">
        <f>Q91*R91</f>
        <v>10</v>
      </c>
      <c r="T91" s="259">
        <v>0.01</v>
      </c>
      <c r="U91" s="259">
        <v>0.01</v>
      </c>
      <c r="V91" s="259" t="s">
        <v>2089</v>
      </c>
      <c r="W91" s="259" t="s">
        <v>2089</v>
      </c>
      <c r="X91" s="259" t="s">
        <v>2089</v>
      </c>
      <c r="Y91" s="259" t="s">
        <v>2089</v>
      </c>
      <c r="Z91" s="259" t="s">
        <v>2089</v>
      </c>
      <c r="AA91" s="259" t="s">
        <v>2089</v>
      </c>
      <c r="AB91" s="259" t="s">
        <v>2089</v>
      </c>
      <c r="AC91" s="279">
        <v>0.33333333333333331</v>
      </c>
      <c r="AD91" s="279">
        <v>0.75</v>
      </c>
      <c r="AE91" s="279">
        <v>0.6875</v>
      </c>
      <c r="AF91" s="279" t="s">
        <v>2612</v>
      </c>
      <c r="AG91" s="259" t="s">
        <v>2613</v>
      </c>
      <c r="AH91" s="259" t="s">
        <v>2089</v>
      </c>
      <c r="AI91" s="259" t="s">
        <v>2089</v>
      </c>
      <c r="AJ91" s="261" t="s">
        <v>2089</v>
      </c>
      <c r="AK91" s="657" t="s">
        <v>11007</v>
      </c>
      <c r="AL91" s="104"/>
    </row>
    <row r="92" spans="1:38" s="130" customFormat="1" ht="12.75" customHeight="1">
      <c r="A92" s="183"/>
      <c r="B92" s="258" t="s">
        <v>10622</v>
      </c>
      <c r="C92" s="259" t="s">
        <v>3338</v>
      </c>
      <c r="D92" s="259" t="s">
        <v>8662</v>
      </c>
      <c r="E92" s="259">
        <v>627</v>
      </c>
      <c r="F92" s="259" t="s">
        <v>10139</v>
      </c>
      <c r="G92" s="259" t="s">
        <v>5135</v>
      </c>
      <c r="H92" s="259" t="s">
        <v>2952</v>
      </c>
      <c r="I92" s="259" t="s">
        <v>3430</v>
      </c>
      <c r="J92" s="260" t="s">
        <v>3138</v>
      </c>
      <c r="K92" s="259" t="s">
        <v>1712</v>
      </c>
      <c r="L92" s="259" t="s">
        <v>5467</v>
      </c>
      <c r="M92" s="259" t="s">
        <v>2089</v>
      </c>
      <c r="N92" s="259" t="s">
        <v>2089</v>
      </c>
      <c r="O92" s="259" t="s">
        <v>3139</v>
      </c>
      <c r="P92" s="259" t="s">
        <v>3114</v>
      </c>
      <c r="Q92" s="262">
        <v>1000</v>
      </c>
      <c r="R92" s="259">
        <v>0.01</v>
      </c>
      <c r="S92" s="259">
        <f>Q92*R92</f>
        <v>10</v>
      </c>
      <c r="T92" s="259">
        <v>0.01</v>
      </c>
      <c r="U92" s="259">
        <v>0.01</v>
      </c>
      <c r="V92" s="259" t="s">
        <v>2089</v>
      </c>
      <c r="W92" s="259" t="s">
        <v>2089</v>
      </c>
      <c r="X92" s="259" t="s">
        <v>2089</v>
      </c>
      <c r="Y92" s="259" t="s">
        <v>2089</v>
      </c>
      <c r="Z92" s="259" t="s">
        <v>2089</v>
      </c>
      <c r="AA92" s="259" t="s">
        <v>2089</v>
      </c>
      <c r="AB92" s="259" t="s">
        <v>2089</v>
      </c>
      <c r="AC92" s="279">
        <v>0.33333333333333331</v>
      </c>
      <c r="AD92" s="279">
        <v>0.75</v>
      </c>
      <c r="AE92" s="279">
        <v>0.6875</v>
      </c>
      <c r="AF92" s="279" t="s">
        <v>2612</v>
      </c>
      <c r="AG92" s="259" t="s">
        <v>2613</v>
      </c>
      <c r="AH92" s="259" t="s">
        <v>2089</v>
      </c>
      <c r="AI92" s="259" t="s">
        <v>2089</v>
      </c>
      <c r="AJ92" s="261" t="s">
        <v>2089</v>
      </c>
      <c r="AK92" s="657" t="s">
        <v>11007</v>
      </c>
      <c r="AL92" s="104"/>
    </row>
    <row r="93" spans="1:38" s="130" customFormat="1" ht="12.75" customHeight="1">
      <c r="A93" s="183"/>
      <c r="B93" s="258" t="s">
        <v>6056</v>
      </c>
      <c r="C93" s="259" t="s">
        <v>3339</v>
      </c>
      <c r="D93" s="259" t="s">
        <v>8663</v>
      </c>
      <c r="E93" s="259">
        <v>372</v>
      </c>
      <c r="F93" s="259" t="s">
        <v>10140</v>
      </c>
      <c r="G93" s="259" t="s">
        <v>6093</v>
      </c>
      <c r="H93" s="259" t="s">
        <v>6107</v>
      </c>
      <c r="I93" s="259" t="s">
        <v>6090</v>
      </c>
      <c r="J93" s="260" t="s">
        <v>4802</v>
      </c>
      <c r="K93" s="259" t="s">
        <v>6121</v>
      </c>
      <c r="L93" s="259" t="s">
        <v>2089</v>
      </c>
      <c r="M93" s="259" t="s">
        <v>2089</v>
      </c>
      <c r="N93" s="483" t="s">
        <v>6076</v>
      </c>
      <c r="O93" s="259" t="s">
        <v>6089</v>
      </c>
      <c r="P93" s="259" t="s">
        <v>2447</v>
      </c>
      <c r="Q93" s="259" t="s">
        <v>2089</v>
      </c>
      <c r="R93" s="259" t="s">
        <v>2089</v>
      </c>
      <c r="S93" s="259" t="s">
        <v>2089</v>
      </c>
      <c r="T93" s="259" t="s">
        <v>2089</v>
      </c>
      <c r="U93" s="259" t="s">
        <v>2089</v>
      </c>
      <c r="V93" s="259" t="s">
        <v>2089</v>
      </c>
      <c r="W93" s="259">
        <v>1E-4</v>
      </c>
      <c r="X93" s="259">
        <v>100</v>
      </c>
      <c r="Y93" s="259">
        <f>X93*W93</f>
        <v>0.01</v>
      </c>
      <c r="Z93" s="259">
        <v>1E-4</v>
      </c>
      <c r="AA93" s="259">
        <v>1E-4</v>
      </c>
      <c r="AB93" s="562" t="s">
        <v>6909</v>
      </c>
      <c r="AC93" s="279">
        <v>0.33333333333333331</v>
      </c>
      <c r="AD93" s="279">
        <v>0.89583333333333337</v>
      </c>
      <c r="AE93" s="279">
        <v>0.60416666666666663</v>
      </c>
      <c r="AF93" s="279" t="s">
        <v>2612</v>
      </c>
      <c r="AG93" s="259" t="s">
        <v>2613</v>
      </c>
      <c r="AH93" s="259" t="s">
        <v>2089</v>
      </c>
      <c r="AI93" s="259" t="s">
        <v>2089</v>
      </c>
      <c r="AJ93" s="261" t="s">
        <v>2089</v>
      </c>
      <c r="AK93" s="657" t="s">
        <v>11016</v>
      </c>
      <c r="AL93" s="104"/>
    </row>
    <row r="94" spans="1:38" s="130" customFormat="1" ht="12.75" customHeight="1">
      <c r="A94" s="183"/>
      <c r="B94" s="258" t="s">
        <v>4954</v>
      </c>
      <c r="C94" s="259" t="s">
        <v>4955</v>
      </c>
      <c r="D94" s="259" t="s">
        <v>8664</v>
      </c>
      <c r="E94" s="259">
        <v>257</v>
      </c>
      <c r="F94" s="259" t="s">
        <v>10141</v>
      </c>
      <c r="G94" s="259" t="s">
        <v>5453</v>
      </c>
      <c r="H94" s="259" t="s">
        <v>4956</v>
      </c>
      <c r="I94" s="259" t="s">
        <v>3209</v>
      </c>
      <c r="J94" s="260" t="s">
        <v>3135</v>
      </c>
      <c r="K94" s="259" t="s">
        <v>4957</v>
      </c>
      <c r="L94" s="259" t="s">
        <v>4958</v>
      </c>
      <c r="M94" s="259" t="s">
        <v>4959</v>
      </c>
      <c r="N94" s="259" t="s">
        <v>2089</v>
      </c>
      <c r="O94" s="259" t="s">
        <v>3136</v>
      </c>
      <c r="P94" s="259" t="s">
        <v>3114</v>
      </c>
      <c r="Q94" s="262">
        <v>100</v>
      </c>
      <c r="R94" s="259">
        <v>1E-3</v>
      </c>
      <c r="S94" s="259">
        <f>Q94*R94</f>
        <v>0.1</v>
      </c>
      <c r="T94" s="259">
        <v>1E-3</v>
      </c>
      <c r="U94" s="259">
        <v>1E-3</v>
      </c>
      <c r="V94" s="259" t="s">
        <v>2089</v>
      </c>
      <c r="W94" s="259" t="s">
        <v>2089</v>
      </c>
      <c r="X94" s="259" t="s">
        <v>2089</v>
      </c>
      <c r="Y94" s="259" t="s">
        <v>2089</v>
      </c>
      <c r="Z94" s="259" t="s">
        <v>2089</v>
      </c>
      <c r="AA94" s="259" t="s">
        <v>2089</v>
      </c>
      <c r="AB94" s="259" t="s">
        <v>2089</v>
      </c>
      <c r="AC94" s="279">
        <v>0.33333333333333331</v>
      </c>
      <c r="AD94" s="279">
        <v>0.75</v>
      </c>
      <c r="AE94" s="279">
        <v>0.6875</v>
      </c>
      <c r="AF94" s="279" t="s">
        <v>2612</v>
      </c>
      <c r="AG94" s="259" t="s">
        <v>2613</v>
      </c>
      <c r="AH94" s="437" t="s">
        <v>8246</v>
      </c>
      <c r="AI94" s="259" t="s">
        <v>2089</v>
      </c>
      <c r="AJ94" s="261" t="s">
        <v>2089</v>
      </c>
      <c r="AK94" s="657" t="s">
        <v>11010</v>
      </c>
      <c r="AL94" s="104"/>
    </row>
    <row r="95" spans="1:38" s="130" customFormat="1" ht="12.75" customHeight="1">
      <c r="A95" s="183"/>
      <c r="B95" s="481" t="s">
        <v>7191</v>
      </c>
      <c r="C95" s="259" t="s">
        <v>651</v>
      </c>
      <c r="D95" s="259" t="s">
        <v>8665</v>
      </c>
      <c r="E95" s="259">
        <v>762</v>
      </c>
      <c r="F95" s="259" t="s">
        <v>10142</v>
      </c>
      <c r="G95" s="259" t="s">
        <v>5136</v>
      </c>
      <c r="H95" s="259" t="s">
        <v>4821</v>
      </c>
      <c r="I95" s="259" t="s">
        <v>10067</v>
      </c>
      <c r="J95" s="260" t="s">
        <v>3121</v>
      </c>
      <c r="K95" s="259" t="s">
        <v>1713</v>
      </c>
      <c r="L95" s="259" t="s">
        <v>2692</v>
      </c>
      <c r="M95" s="259" t="s">
        <v>2693</v>
      </c>
      <c r="N95" s="222" t="s">
        <v>1713</v>
      </c>
      <c r="O95" s="259" t="s">
        <v>3112</v>
      </c>
      <c r="P95" s="259" t="s">
        <v>3114</v>
      </c>
      <c r="Q95" s="262">
        <v>100</v>
      </c>
      <c r="R95" s="259">
        <v>1E-4</v>
      </c>
      <c r="S95" s="259">
        <f>Q95*R95</f>
        <v>0.01</v>
      </c>
      <c r="T95" s="259">
        <v>1E-4</v>
      </c>
      <c r="U95" s="259">
        <v>1E-4</v>
      </c>
      <c r="V95" s="259" t="s">
        <v>2927</v>
      </c>
      <c r="W95" s="259">
        <v>1E-4</v>
      </c>
      <c r="X95" s="259">
        <v>100</v>
      </c>
      <c r="Y95" s="259">
        <v>0.01</v>
      </c>
      <c r="Z95" s="259">
        <v>1E-4</v>
      </c>
      <c r="AA95" s="259">
        <v>1E-4</v>
      </c>
      <c r="AB95" s="562" t="s">
        <v>6909</v>
      </c>
      <c r="AC95" s="279">
        <v>0.33333333333333331</v>
      </c>
      <c r="AD95" s="279">
        <v>0.75</v>
      </c>
      <c r="AE95" s="279">
        <v>0.6875</v>
      </c>
      <c r="AF95" s="279" t="s">
        <v>2612</v>
      </c>
      <c r="AG95" s="259" t="s">
        <v>2613</v>
      </c>
      <c r="AH95" s="437" t="s">
        <v>8246</v>
      </c>
      <c r="AI95" s="259" t="s">
        <v>2089</v>
      </c>
      <c r="AJ95" s="261" t="s">
        <v>2089</v>
      </c>
      <c r="AK95" s="657" t="s">
        <v>11009</v>
      </c>
      <c r="AL95" s="104"/>
    </row>
    <row r="96" spans="1:38" s="130" customFormat="1" ht="12.75" customHeight="1">
      <c r="A96" s="183"/>
      <c r="B96" s="258" t="s">
        <v>283</v>
      </c>
      <c r="C96" s="259" t="s">
        <v>3204</v>
      </c>
      <c r="D96" s="259" t="s">
        <v>8666</v>
      </c>
      <c r="E96" s="259">
        <v>762</v>
      </c>
      <c r="F96" s="259" t="s">
        <v>10143</v>
      </c>
      <c r="G96" s="259" t="s">
        <v>4457</v>
      </c>
      <c r="H96" s="259" t="s">
        <v>3205</v>
      </c>
      <c r="I96" s="259" t="s">
        <v>10067</v>
      </c>
      <c r="J96" s="260" t="s">
        <v>3121</v>
      </c>
      <c r="K96" s="259" t="s">
        <v>1811</v>
      </c>
      <c r="L96" s="259" t="s">
        <v>2694</v>
      </c>
      <c r="M96" s="259" t="s">
        <v>2695</v>
      </c>
      <c r="N96" s="259" t="s">
        <v>2089</v>
      </c>
      <c r="O96" s="259" t="s">
        <v>3112</v>
      </c>
      <c r="P96" s="259" t="s">
        <v>3114</v>
      </c>
      <c r="Q96" s="262">
        <v>100</v>
      </c>
      <c r="R96" s="259">
        <v>1E-4</v>
      </c>
      <c r="S96" s="259">
        <f>Q96*R96</f>
        <v>0.01</v>
      </c>
      <c r="T96" s="259">
        <v>1E-4</v>
      </c>
      <c r="U96" s="259">
        <v>1E-4</v>
      </c>
      <c r="V96" s="259" t="s">
        <v>2089</v>
      </c>
      <c r="W96" s="259" t="s">
        <v>2089</v>
      </c>
      <c r="X96" s="259" t="s">
        <v>2089</v>
      </c>
      <c r="Y96" s="259" t="s">
        <v>2089</v>
      </c>
      <c r="Z96" s="259" t="s">
        <v>2089</v>
      </c>
      <c r="AA96" s="259" t="s">
        <v>2089</v>
      </c>
      <c r="AB96" s="259" t="s">
        <v>2089</v>
      </c>
      <c r="AC96" s="279">
        <v>0.33333333333333331</v>
      </c>
      <c r="AD96" s="279">
        <v>0.75</v>
      </c>
      <c r="AE96" s="279">
        <v>0.6875</v>
      </c>
      <c r="AF96" s="279" t="s">
        <v>2612</v>
      </c>
      <c r="AG96" s="259" t="s">
        <v>2613</v>
      </c>
      <c r="AH96" s="437" t="s">
        <v>8246</v>
      </c>
      <c r="AI96" s="259" t="s">
        <v>2089</v>
      </c>
      <c r="AJ96" s="261" t="s">
        <v>2089</v>
      </c>
      <c r="AK96" s="657" t="s">
        <v>11009</v>
      </c>
      <c r="AL96" s="104"/>
    </row>
    <row r="97" spans="1:37" ht="12.75" customHeight="1">
      <c r="A97" s="183"/>
      <c r="B97" s="258" t="s">
        <v>284</v>
      </c>
      <c r="C97" s="259" t="s">
        <v>2438</v>
      </c>
      <c r="D97" s="259" t="s">
        <v>8667</v>
      </c>
      <c r="E97" s="259">
        <v>762</v>
      </c>
      <c r="F97" s="259" t="s">
        <v>10144</v>
      </c>
      <c r="G97" s="259" t="s">
        <v>5137</v>
      </c>
      <c r="H97" s="259" t="s">
        <v>1495</v>
      </c>
      <c r="I97" s="259" t="s">
        <v>10067</v>
      </c>
      <c r="J97" s="260" t="s">
        <v>3121</v>
      </c>
      <c r="K97" s="259" t="s">
        <v>1812</v>
      </c>
      <c r="L97" s="259" t="s">
        <v>2696</v>
      </c>
      <c r="M97" s="259" t="s">
        <v>2697</v>
      </c>
      <c r="N97" s="259" t="s">
        <v>2089</v>
      </c>
      <c r="O97" s="259" t="s">
        <v>3112</v>
      </c>
      <c r="P97" s="259" t="s">
        <v>3114</v>
      </c>
      <c r="Q97" s="262">
        <v>100</v>
      </c>
      <c r="R97" s="259">
        <v>1E-4</v>
      </c>
      <c r="S97" s="259">
        <f>Q97*R97</f>
        <v>0.01</v>
      </c>
      <c r="T97" s="259">
        <v>1E-4</v>
      </c>
      <c r="U97" s="259">
        <v>1E-4</v>
      </c>
      <c r="V97" s="259" t="s">
        <v>2089</v>
      </c>
      <c r="W97" s="259" t="s">
        <v>2089</v>
      </c>
      <c r="X97" s="259" t="s">
        <v>2089</v>
      </c>
      <c r="Y97" s="259" t="s">
        <v>2089</v>
      </c>
      <c r="Z97" s="259" t="s">
        <v>2089</v>
      </c>
      <c r="AA97" s="259" t="s">
        <v>2089</v>
      </c>
      <c r="AB97" s="259" t="s">
        <v>2089</v>
      </c>
      <c r="AC97" s="279">
        <v>0.33333333333333331</v>
      </c>
      <c r="AD97" s="279">
        <v>0.75</v>
      </c>
      <c r="AE97" s="279">
        <v>0.6875</v>
      </c>
      <c r="AF97" s="279" t="s">
        <v>2612</v>
      </c>
      <c r="AG97" s="259" t="s">
        <v>2613</v>
      </c>
      <c r="AH97" s="437" t="s">
        <v>8246</v>
      </c>
      <c r="AI97" s="259" t="s">
        <v>2089</v>
      </c>
      <c r="AJ97" s="261" t="s">
        <v>2089</v>
      </c>
      <c r="AK97" s="657" t="s">
        <v>11009</v>
      </c>
    </row>
    <row r="98" spans="1:37" ht="12.75" customHeight="1">
      <c r="A98" s="183"/>
      <c r="B98" s="258" t="s">
        <v>1645</v>
      </c>
      <c r="C98" s="259" t="s">
        <v>1646</v>
      </c>
      <c r="D98" s="259" t="s">
        <v>8668</v>
      </c>
      <c r="E98" s="259">
        <v>762</v>
      </c>
      <c r="F98" s="259" t="s">
        <v>10145</v>
      </c>
      <c r="G98" s="259" t="s">
        <v>1323</v>
      </c>
      <c r="H98" s="259" t="s">
        <v>1324</v>
      </c>
      <c r="I98" s="259" t="s">
        <v>10067</v>
      </c>
      <c r="J98" s="260" t="s">
        <v>3121</v>
      </c>
      <c r="K98" s="259" t="s">
        <v>1327</v>
      </c>
      <c r="L98" s="259" t="s">
        <v>1650</v>
      </c>
      <c r="M98" s="259" t="s">
        <v>1651</v>
      </c>
      <c r="N98" s="259" t="s">
        <v>2089</v>
      </c>
      <c r="O98" s="259" t="s">
        <v>3112</v>
      </c>
      <c r="P98" s="259" t="s">
        <v>3114</v>
      </c>
      <c r="Q98" s="262">
        <v>100</v>
      </c>
      <c r="R98" s="259">
        <v>1E-4</v>
      </c>
      <c r="S98" s="259">
        <f>Q98*R98</f>
        <v>0.01</v>
      </c>
      <c r="T98" s="259">
        <v>1E-4</v>
      </c>
      <c r="U98" s="259">
        <v>1E-4</v>
      </c>
      <c r="V98" s="259" t="s">
        <v>2089</v>
      </c>
      <c r="W98" s="259" t="s">
        <v>2089</v>
      </c>
      <c r="X98" s="259" t="s">
        <v>2089</v>
      </c>
      <c r="Y98" s="259" t="s">
        <v>2089</v>
      </c>
      <c r="Z98" s="259" t="s">
        <v>2089</v>
      </c>
      <c r="AA98" s="259" t="s">
        <v>2089</v>
      </c>
      <c r="AB98" s="259" t="s">
        <v>2089</v>
      </c>
      <c r="AC98" s="279">
        <v>0.33333333333333331</v>
      </c>
      <c r="AD98" s="279">
        <v>0.75</v>
      </c>
      <c r="AE98" s="279">
        <v>0.6875</v>
      </c>
      <c r="AF98" s="279" t="s">
        <v>2612</v>
      </c>
      <c r="AG98" s="259" t="s">
        <v>2613</v>
      </c>
      <c r="AH98" s="437" t="s">
        <v>8246</v>
      </c>
      <c r="AI98" s="259" t="s">
        <v>2089</v>
      </c>
      <c r="AJ98" s="261" t="s">
        <v>2089</v>
      </c>
      <c r="AK98" s="657" t="s">
        <v>11009</v>
      </c>
    </row>
    <row r="99" spans="1:37" ht="12.75" customHeight="1">
      <c r="A99" s="183"/>
      <c r="B99" s="258" t="s">
        <v>6057</v>
      </c>
      <c r="C99" s="259" t="s">
        <v>4801</v>
      </c>
      <c r="D99" s="259" t="s">
        <v>8669</v>
      </c>
      <c r="E99" s="259">
        <v>372</v>
      </c>
      <c r="F99" s="259" t="s">
        <v>10146</v>
      </c>
      <c r="G99" s="259" t="s">
        <v>6094</v>
      </c>
      <c r="H99" s="259" t="s">
        <v>6108</v>
      </c>
      <c r="I99" s="259" t="s">
        <v>6090</v>
      </c>
      <c r="J99" s="260" t="s">
        <v>4802</v>
      </c>
      <c r="K99" s="259" t="s">
        <v>6122</v>
      </c>
      <c r="L99" s="259" t="s">
        <v>2089</v>
      </c>
      <c r="M99" s="259" t="s">
        <v>2089</v>
      </c>
      <c r="N99" s="483" t="s">
        <v>6077</v>
      </c>
      <c r="O99" s="259" t="s">
        <v>6089</v>
      </c>
      <c r="P99" s="259" t="s">
        <v>2447</v>
      </c>
      <c r="Q99" s="259" t="s">
        <v>2089</v>
      </c>
      <c r="R99" s="259" t="s">
        <v>2089</v>
      </c>
      <c r="S99" s="259" t="s">
        <v>2089</v>
      </c>
      <c r="T99" s="259" t="s">
        <v>2089</v>
      </c>
      <c r="U99" s="259" t="s">
        <v>2089</v>
      </c>
      <c r="V99" s="259" t="s">
        <v>2089</v>
      </c>
      <c r="W99" s="259">
        <v>1E-4</v>
      </c>
      <c r="X99" s="259">
        <v>100</v>
      </c>
      <c r="Y99" s="259">
        <f>X99*W99</f>
        <v>0.01</v>
      </c>
      <c r="Z99" s="259">
        <v>1E-4</v>
      </c>
      <c r="AA99" s="259">
        <v>1E-4</v>
      </c>
      <c r="AB99" s="562" t="s">
        <v>6909</v>
      </c>
      <c r="AC99" s="279">
        <v>0.33333333333333331</v>
      </c>
      <c r="AD99" s="279">
        <v>0.89583333333333337</v>
      </c>
      <c r="AE99" s="279">
        <v>0.60416666666666663</v>
      </c>
      <c r="AF99" s="279" t="s">
        <v>2612</v>
      </c>
      <c r="AG99" s="259" t="s">
        <v>2613</v>
      </c>
      <c r="AH99" s="259" t="s">
        <v>2089</v>
      </c>
      <c r="AI99" s="259" t="s">
        <v>2089</v>
      </c>
      <c r="AJ99" s="261" t="s">
        <v>2089</v>
      </c>
      <c r="AK99" s="657" t="s">
        <v>11016</v>
      </c>
    </row>
    <row r="100" spans="1:37" ht="12.75" customHeight="1">
      <c r="A100" s="183"/>
      <c r="B100" s="258" t="s">
        <v>234</v>
      </c>
      <c r="C100" s="259" t="s">
        <v>2439</v>
      </c>
      <c r="D100" s="259" t="s">
        <v>8670</v>
      </c>
      <c r="E100" s="259">
        <v>762</v>
      </c>
      <c r="F100" s="259" t="s">
        <v>10147</v>
      </c>
      <c r="G100" s="259" t="s">
        <v>5138</v>
      </c>
      <c r="H100" s="259" t="s">
        <v>1496</v>
      </c>
      <c r="I100" s="259" t="s">
        <v>10067</v>
      </c>
      <c r="J100" s="260" t="s">
        <v>3121</v>
      </c>
      <c r="K100" s="259" t="s">
        <v>1813</v>
      </c>
      <c r="L100" s="259" t="s">
        <v>2698</v>
      </c>
      <c r="M100" s="259" t="s">
        <v>2699</v>
      </c>
      <c r="N100" s="259" t="s">
        <v>2089</v>
      </c>
      <c r="O100" s="259" t="s">
        <v>3112</v>
      </c>
      <c r="P100" s="259" t="s">
        <v>3114</v>
      </c>
      <c r="Q100" s="262">
        <v>100</v>
      </c>
      <c r="R100" s="259">
        <v>1E-4</v>
      </c>
      <c r="S100" s="259">
        <f t="shared" ref="S100:S108" si="5">Q100*R100</f>
        <v>0.01</v>
      </c>
      <c r="T100" s="259">
        <v>1E-4</v>
      </c>
      <c r="U100" s="259">
        <v>1E-4</v>
      </c>
      <c r="V100" s="259" t="s">
        <v>2089</v>
      </c>
      <c r="W100" s="259" t="s">
        <v>2089</v>
      </c>
      <c r="X100" s="259" t="s">
        <v>2089</v>
      </c>
      <c r="Y100" s="259" t="s">
        <v>2089</v>
      </c>
      <c r="Z100" s="259" t="s">
        <v>2089</v>
      </c>
      <c r="AA100" s="259" t="s">
        <v>2089</v>
      </c>
      <c r="AB100" s="259" t="s">
        <v>2089</v>
      </c>
      <c r="AC100" s="279">
        <v>0.33333333333333331</v>
      </c>
      <c r="AD100" s="279">
        <v>0.75</v>
      </c>
      <c r="AE100" s="279">
        <v>0.6875</v>
      </c>
      <c r="AF100" s="279" t="s">
        <v>2612</v>
      </c>
      <c r="AG100" s="259" t="s">
        <v>2613</v>
      </c>
      <c r="AH100" s="437" t="s">
        <v>8246</v>
      </c>
      <c r="AI100" s="259" t="s">
        <v>2089</v>
      </c>
      <c r="AJ100" s="261" t="s">
        <v>2089</v>
      </c>
      <c r="AK100" s="657" t="s">
        <v>11009</v>
      </c>
    </row>
    <row r="101" spans="1:37" ht="12.75" customHeight="1">
      <c r="A101" s="183"/>
      <c r="B101" s="258" t="s">
        <v>236</v>
      </c>
      <c r="C101" s="259" t="s">
        <v>2441</v>
      </c>
      <c r="D101" s="259" t="s">
        <v>8671</v>
      </c>
      <c r="E101" s="259">
        <v>627</v>
      </c>
      <c r="F101" s="259" t="s">
        <v>10148</v>
      </c>
      <c r="G101" s="259" t="s">
        <v>5139</v>
      </c>
      <c r="H101" s="259" t="s">
        <v>2954</v>
      </c>
      <c r="I101" s="259" t="s">
        <v>3430</v>
      </c>
      <c r="J101" s="260" t="s">
        <v>3138</v>
      </c>
      <c r="K101" s="259" t="s">
        <v>1815</v>
      </c>
      <c r="L101" s="259" t="s">
        <v>5468</v>
      </c>
      <c r="M101" s="259" t="s">
        <v>2089</v>
      </c>
      <c r="N101" s="259" t="s">
        <v>2089</v>
      </c>
      <c r="O101" s="259" t="s">
        <v>3139</v>
      </c>
      <c r="P101" s="259" t="s">
        <v>3114</v>
      </c>
      <c r="Q101" s="262">
        <v>1000</v>
      </c>
      <c r="R101" s="259">
        <v>0.01</v>
      </c>
      <c r="S101" s="259">
        <f t="shared" si="5"/>
        <v>10</v>
      </c>
      <c r="T101" s="259">
        <v>0.01</v>
      </c>
      <c r="U101" s="259">
        <v>0.01</v>
      </c>
      <c r="V101" s="259" t="s">
        <v>2089</v>
      </c>
      <c r="W101" s="259" t="s">
        <v>2089</v>
      </c>
      <c r="X101" s="259" t="s">
        <v>2089</v>
      </c>
      <c r="Y101" s="259" t="s">
        <v>2089</v>
      </c>
      <c r="Z101" s="259" t="s">
        <v>2089</v>
      </c>
      <c r="AA101" s="259" t="s">
        <v>2089</v>
      </c>
      <c r="AB101" s="259" t="s">
        <v>2089</v>
      </c>
      <c r="AC101" s="279">
        <v>0.33333333333333331</v>
      </c>
      <c r="AD101" s="279">
        <v>0.75</v>
      </c>
      <c r="AE101" s="279">
        <v>0.6875</v>
      </c>
      <c r="AF101" s="279" t="s">
        <v>2612</v>
      </c>
      <c r="AG101" s="259" t="s">
        <v>2613</v>
      </c>
      <c r="AH101" s="259" t="s">
        <v>2089</v>
      </c>
      <c r="AI101" s="259" t="s">
        <v>2089</v>
      </c>
      <c r="AJ101" s="261" t="s">
        <v>2089</v>
      </c>
      <c r="AK101" s="657" t="s">
        <v>11007</v>
      </c>
    </row>
    <row r="102" spans="1:37" ht="12.75" customHeight="1">
      <c r="A102" s="183"/>
      <c r="B102" s="258" t="s">
        <v>4122</v>
      </c>
      <c r="C102" s="259" t="s">
        <v>4133</v>
      </c>
      <c r="D102" s="259" t="s">
        <v>8672</v>
      </c>
      <c r="E102" s="259">
        <v>788</v>
      </c>
      <c r="F102" s="259" t="s">
        <v>10149</v>
      </c>
      <c r="G102" s="259" t="s">
        <v>4134</v>
      </c>
      <c r="H102" s="259" t="s">
        <v>4135</v>
      </c>
      <c r="I102" s="259" t="s">
        <v>3432</v>
      </c>
      <c r="J102" s="260" t="s">
        <v>3120</v>
      </c>
      <c r="K102" s="259" t="s">
        <v>4155</v>
      </c>
      <c r="L102" s="259" t="s">
        <v>4156</v>
      </c>
      <c r="M102" s="259" t="s">
        <v>4157</v>
      </c>
      <c r="N102" s="259" t="s">
        <v>2089</v>
      </c>
      <c r="O102" s="259" t="s">
        <v>3112</v>
      </c>
      <c r="P102" s="259" t="s">
        <v>3114</v>
      </c>
      <c r="Q102" s="262">
        <v>100</v>
      </c>
      <c r="R102" s="259">
        <v>1E-4</v>
      </c>
      <c r="S102" s="259">
        <f t="shared" si="5"/>
        <v>0.01</v>
      </c>
      <c r="T102" s="259">
        <v>1E-4</v>
      </c>
      <c r="U102" s="259">
        <v>1E-4</v>
      </c>
      <c r="V102" s="259" t="s">
        <v>2089</v>
      </c>
      <c r="W102" s="259" t="s">
        <v>2089</v>
      </c>
      <c r="X102" s="259" t="s">
        <v>2089</v>
      </c>
      <c r="Y102" s="259" t="s">
        <v>2089</v>
      </c>
      <c r="Z102" s="259" t="s">
        <v>2089</v>
      </c>
      <c r="AA102" s="259" t="s">
        <v>2089</v>
      </c>
      <c r="AB102" s="259" t="s">
        <v>2089</v>
      </c>
      <c r="AC102" s="279">
        <v>0.33333333333333331</v>
      </c>
      <c r="AD102" s="279">
        <v>0.75</v>
      </c>
      <c r="AE102" s="279">
        <v>0.6875</v>
      </c>
      <c r="AF102" s="279" t="s">
        <v>2612</v>
      </c>
      <c r="AG102" s="259" t="s">
        <v>2613</v>
      </c>
      <c r="AH102" s="437" t="s">
        <v>8246</v>
      </c>
      <c r="AI102" s="259" t="s">
        <v>2089</v>
      </c>
      <c r="AJ102" s="261" t="s">
        <v>2089</v>
      </c>
      <c r="AK102" s="657" t="s">
        <v>11013</v>
      </c>
    </row>
    <row r="103" spans="1:37" ht="12.75" customHeight="1">
      <c r="A103" s="183"/>
      <c r="B103" s="258" t="s">
        <v>1488</v>
      </c>
      <c r="C103" s="437" t="s">
        <v>11382</v>
      </c>
      <c r="D103" s="259" t="s">
        <v>8673</v>
      </c>
      <c r="E103" s="259">
        <v>627</v>
      </c>
      <c r="F103" s="259" t="s">
        <v>10150</v>
      </c>
      <c r="G103" s="259" t="s">
        <v>5140</v>
      </c>
      <c r="H103" s="259" t="s">
        <v>1772</v>
      </c>
      <c r="I103" s="259" t="s">
        <v>3430</v>
      </c>
      <c r="J103" s="260" t="s">
        <v>3138</v>
      </c>
      <c r="K103" s="259" t="s">
        <v>1816</v>
      </c>
      <c r="L103" s="259" t="s">
        <v>5469</v>
      </c>
      <c r="M103" s="259" t="s">
        <v>2089</v>
      </c>
      <c r="N103" s="259" t="s">
        <v>2089</v>
      </c>
      <c r="O103" s="259" t="s">
        <v>3139</v>
      </c>
      <c r="P103" s="259" t="s">
        <v>3114</v>
      </c>
      <c r="Q103" s="262">
        <v>1000</v>
      </c>
      <c r="R103" s="259">
        <v>0.01</v>
      </c>
      <c r="S103" s="259">
        <f t="shared" si="5"/>
        <v>10</v>
      </c>
      <c r="T103" s="259">
        <v>0.01</v>
      </c>
      <c r="U103" s="259">
        <v>0.01</v>
      </c>
      <c r="V103" s="259" t="s">
        <v>2089</v>
      </c>
      <c r="W103" s="259" t="s">
        <v>2089</v>
      </c>
      <c r="X103" s="259" t="s">
        <v>2089</v>
      </c>
      <c r="Y103" s="259" t="s">
        <v>2089</v>
      </c>
      <c r="Z103" s="259" t="s">
        <v>2089</v>
      </c>
      <c r="AA103" s="259" t="s">
        <v>2089</v>
      </c>
      <c r="AB103" s="259" t="s">
        <v>2089</v>
      </c>
      <c r="AC103" s="279">
        <v>0.33333333333333331</v>
      </c>
      <c r="AD103" s="279">
        <v>0.75</v>
      </c>
      <c r="AE103" s="279">
        <v>0.6875</v>
      </c>
      <c r="AF103" s="279" t="s">
        <v>2612</v>
      </c>
      <c r="AG103" s="259" t="s">
        <v>2613</v>
      </c>
      <c r="AH103" s="259" t="s">
        <v>2089</v>
      </c>
      <c r="AI103" s="259" t="s">
        <v>2089</v>
      </c>
      <c r="AJ103" s="261" t="s">
        <v>2089</v>
      </c>
      <c r="AK103" s="657" t="s">
        <v>11007</v>
      </c>
    </row>
    <row r="104" spans="1:37" ht="12.75" customHeight="1">
      <c r="A104" s="183"/>
      <c r="B104" s="435" t="s">
        <v>11582</v>
      </c>
      <c r="C104" s="437" t="s">
        <v>11583</v>
      </c>
      <c r="D104" s="259" t="s">
        <v>10017</v>
      </c>
      <c r="E104" s="259">
        <v>627</v>
      </c>
      <c r="F104" s="259" t="s">
        <v>10151</v>
      </c>
      <c r="G104" s="437" t="s">
        <v>10018</v>
      </c>
      <c r="H104" s="259" t="s">
        <v>10016</v>
      </c>
      <c r="I104" s="259" t="s">
        <v>3430</v>
      </c>
      <c r="J104" s="260" t="s">
        <v>3138</v>
      </c>
      <c r="K104" s="259" t="s">
        <v>6878</v>
      </c>
      <c r="L104" s="259" t="s">
        <v>6879</v>
      </c>
      <c r="M104" s="259" t="s">
        <v>2089</v>
      </c>
      <c r="N104" s="259" t="s">
        <v>2089</v>
      </c>
      <c r="O104" s="259" t="s">
        <v>3139</v>
      </c>
      <c r="P104" s="259" t="s">
        <v>3114</v>
      </c>
      <c r="Q104" s="262">
        <v>1000</v>
      </c>
      <c r="R104" s="259">
        <v>0.01</v>
      </c>
      <c r="S104" s="259">
        <f t="shared" si="5"/>
        <v>10</v>
      </c>
      <c r="T104" s="259">
        <v>0.01</v>
      </c>
      <c r="U104" s="259">
        <v>0.01</v>
      </c>
      <c r="V104" s="259" t="s">
        <v>2089</v>
      </c>
      <c r="W104" s="259" t="s">
        <v>2089</v>
      </c>
      <c r="X104" s="259" t="s">
        <v>2089</v>
      </c>
      <c r="Y104" s="259" t="s">
        <v>2089</v>
      </c>
      <c r="Z104" s="259" t="s">
        <v>2089</v>
      </c>
      <c r="AA104" s="259" t="s">
        <v>2089</v>
      </c>
      <c r="AB104" s="259" t="s">
        <v>2089</v>
      </c>
      <c r="AC104" s="279">
        <v>0.33333333333333331</v>
      </c>
      <c r="AD104" s="279">
        <v>0.75</v>
      </c>
      <c r="AE104" s="279">
        <v>0.6875</v>
      </c>
      <c r="AF104" s="279" t="s">
        <v>2612</v>
      </c>
      <c r="AG104" s="259" t="s">
        <v>2613</v>
      </c>
      <c r="AH104" s="259" t="s">
        <v>2089</v>
      </c>
      <c r="AI104" s="259" t="s">
        <v>2089</v>
      </c>
      <c r="AJ104" s="261" t="s">
        <v>2089</v>
      </c>
      <c r="AK104" s="657" t="s">
        <v>11007</v>
      </c>
    </row>
    <row r="105" spans="1:37" ht="12.75" customHeight="1">
      <c r="A105" s="183"/>
      <c r="B105" s="258" t="s">
        <v>5603</v>
      </c>
      <c r="C105" s="259" t="s">
        <v>2442</v>
      </c>
      <c r="D105" s="259" t="s">
        <v>8674</v>
      </c>
      <c r="E105" s="259">
        <v>762</v>
      </c>
      <c r="F105" s="259" t="s">
        <v>10152</v>
      </c>
      <c r="G105" s="259" t="s">
        <v>5141</v>
      </c>
      <c r="H105" s="259" t="s">
        <v>4823</v>
      </c>
      <c r="I105" s="259" t="s">
        <v>10067</v>
      </c>
      <c r="J105" s="260" t="s">
        <v>3121</v>
      </c>
      <c r="K105" s="259" t="s">
        <v>1817</v>
      </c>
      <c r="L105" s="259" t="s">
        <v>2702</v>
      </c>
      <c r="M105" s="259" t="s">
        <v>2703</v>
      </c>
      <c r="N105" s="259" t="s">
        <v>2089</v>
      </c>
      <c r="O105" s="259" t="s">
        <v>3112</v>
      </c>
      <c r="P105" s="259" t="s">
        <v>3114</v>
      </c>
      <c r="Q105" s="262">
        <v>100</v>
      </c>
      <c r="R105" s="259">
        <v>1E-4</v>
      </c>
      <c r="S105" s="259">
        <f t="shared" si="5"/>
        <v>0.01</v>
      </c>
      <c r="T105" s="259">
        <v>1E-4</v>
      </c>
      <c r="U105" s="259">
        <v>1E-4</v>
      </c>
      <c r="V105" s="259" t="s">
        <v>2089</v>
      </c>
      <c r="W105" s="259" t="s">
        <v>2089</v>
      </c>
      <c r="X105" s="259" t="s">
        <v>2089</v>
      </c>
      <c r="Y105" s="259" t="s">
        <v>2089</v>
      </c>
      <c r="Z105" s="259" t="s">
        <v>2089</v>
      </c>
      <c r="AA105" s="259" t="s">
        <v>2089</v>
      </c>
      <c r="AB105" s="259" t="s">
        <v>2089</v>
      </c>
      <c r="AC105" s="279">
        <v>0.33333333333333331</v>
      </c>
      <c r="AD105" s="279">
        <v>0.75</v>
      </c>
      <c r="AE105" s="279">
        <v>0.6875</v>
      </c>
      <c r="AF105" s="279" t="s">
        <v>2612</v>
      </c>
      <c r="AG105" s="259" t="s">
        <v>2613</v>
      </c>
      <c r="AH105" s="437" t="s">
        <v>8246</v>
      </c>
      <c r="AI105" s="259" t="s">
        <v>2089</v>
      </c>
      <c r="AJ105" s="261" t="s">
        <v>2089</v>
      </c>
      <c r="AK105" s="657" t="s">
        <v>11009</v>
      </c>
    </row>
    <row r="106" spans="1:37" ht="12.75" customHeight="1">
      <c r="A106" s="183"/>
      <c r="B106" s="258" t="s">
        <v>4123</v>
      </c>
      <c r="C106" s="259" t="s">
        <v>9207</v>
      </c>
      <c r="D106" s="259" t="s">
        <v>8675</v>
      </c>
      <c r="E106" s="259">
        <v>788</v>
      </c>
      <c r="F106" s="259" t="s">
        <v>10153</v>
      </c>
      <c r="G106" s="437" t="s">
        <v>12050</v>
      </c>
      <c r="H106" s="259" t="s">
        <v>4136</v>
      </c>
      <c r="I106" s="259" t="s">
        <v>3432</v>
      </c>
      <c r="J106" s="260" t="s">
        <v>3120</v>
      </c>
      <c r="K106" s="259" t="s">
        <v>4158</v>
      </c>
      <c r="L106" s="259" t="s">
        <v>4159</v>
      </c>
      <c r="M106" s="259" t="s">
        <v>4160</v>
      </c>
      <c r="N106" s="259" t="s">
        <v>2089</v>
      </c>
      <c r="O106" s="259" t="s">
        <v>3112</v>
      </c>
      <c r="P106" s="259" t="s">
        <v>3114</v>
      </c>
      <c r="Q106" s="262">
        <v>100</v>
      </c>
      <c r="R106" s="259">
        <v>1E-4</v>
      </c>
      <c r="S106" s="259">
        <f t="shared" si="5"/>
        <v>0.01</v>
      </c>
      <c r="T106" s="259">
        <v>1E-4</v>
      </c>
      <c r="U106" s="259">
        <v>1E-4</v>
      </c>
      <c r="V106" s="259" t="s">
        <v>2089</v>
      </c>
      <c r="W106" s="259" t="s">
        <v>2089</v>
      </c>
      <c r="X106" s="259" t="s">
        <v>2089</v>
      </c>
      <c r="Y106" s="259" t="s">
        <v>2089</v>
      </c>
      <c r="Z106" s="259" t="s">
        <v>2089</v>
      </c>
      <c r="AA106" s="259" t="s">
        <v>2089</v>
      </c>
      <c r="AB106" s="259" t="s">
        <v>2089</v>
      </c>
      <c r="AC106" s="279">
        <v>0.33333333333333331</v>
      </c>
      <c r="AD106" s="279">
        <v>0.75</v>
      </c>
      <c r="AE106" s="279">
        <v>0.6875</v>
      </c>
      <c r="AF106" s="279" t="s">
        <v>2612</v>
      </c>
      <c r="AG106" s="259" t="s">
        <v>2613</v>
      </c>
      <c r="AH106" s="437" t="s">
        <v>8246</v>
      </c>
      <c r="AI106" s="259" t="s">
        <v>2089</v>
      </c>
      <c r="AJ106" s="261" t="s">
        <v>2089</v>
      </c>
      <c r="AK106" s="657" t="s">
        <v>11013</v>
      </c>
    </row>
    <row r="107" spans="1:37" ht="12.75" customHeight="1">
      <c r="A107" s="183"/>
      <c r="B107" s="263" t="s">
        <v>1492</v>
      </c>
      <c r="C107" s="259" t="s">
        <v>2443</v>
      </c>
      <c r="D107" s="259" t="s">
        <v>8676</v>
      </c>
      <c r="E107" s="259">
        <v>788</v>
      </c>
      <c r="F107" s="259" t="s">
        <v>10154</v>
      </c>
      <c r="G107" s="259" t="s">
        <v>5142</v>
      </c>
      <c r="H107" s="259" t="s">
        <v>4012</v>
      </c>
      <c r="I107" s="259" t="s">
        <v>3432</v>
      </c>
      <c r="J107" s="260" t="s">
        <v>3120</v>
      </c>
      <c r="K107" s="259" t="s">
        <v>1818</v>
      </c>
      <c r="L107" s="259" t="s">
        <v>2704</v>
      </c>
      <c r="M107" s="259" t="s">
        <v>2705</v>
      </c>
      <c r="N107" s="222" t="s">
        <v>5624</v>
      </c>
      <c r="O107" s="259" t="s">
        <v>3112</v>
      </c>
      <c r="P107" s="259" t="s">
        <v>3114</v>
      </c>
      <c r="Q107" s="262">
        <v>100</v>
      </c>
      <c r="R107" s="259">
        <v>1E-4</v>
      </c>
      <c r="S107" s="259">
        <f t="shared" si="5"/>
        <v>0.01</v>
      </c>
      <c r="T107" s="259">
        <v>1E-4</v>
      </c>
      <c r="U107" s="259">
        <v>1E-4</v>
      </c>
      <c r="V107" s="259" t="s">
        <v>2927</v>
      </c>
      <c r="W107" s="259">
        <v>1E-4</v>
      </c>
      <c r="X107" s="259">
        <v>100</v>
      </c>
      <c r="Y107" s="259">
        <v>0.01</v>
      </c>
      <c r="Z107" s="259">
        <v>1E-4</v>
      </c>
      <c r="AA107" s="259">
        <v>1E-4</v>
      </c>
      <c r="AB107" s="562" t="s">
        <v>6909</v>
      </c>
      <c r="AC107" s="279">
        <v>0.33333333333333331</v>
      </c>
      <c r="AD107" s="279">
        <v>0.75</v>
      </c>
      <c r="AE107" s="279">
        <v>0.6875</v>
      </c>
      <c r="AF107" s="279" t="s">
        <v>2612</v>
      </c>
      <c r="AG107" s="259" t="s">
        <v>2613</v>
      </c>
      <c r="AH107" s="437" t="s">
        <v>8246</v>
      </c>
      <c r="AI107" s="259" t="s">
        <v>2089</v>
      </c>
      <c r="AJ107" s="261" t="s">
        <v>2089</v>
      </c>
      <c r="AK107" s="657" t="s">
        <v>11013</v>
      </c>
    </row>
    <row r="108" spans="1:37" ht="12.75" customHeight="1">
      <c r="A108" s="183"/>
      <c r="B108" s="258" t="s">
        <v>1493</v>
      </c>
      <c r="C108" s="437" t="s">
        <v>12101</v>
      </c>
      <c r="D108" s="259" t="s">
        <v>8677</v>
      </c>
      <c r="E108" s="259">
        <v>725</v>
      </c>
      <c r="F108" s="437" t="s">
        <v>10567</v>
      </c>
      <c r="G108" s="259" t="s">
        <v>5143</v>
      </c>
      <c r="H108" s="259" t="s">
        <v>1497</v>
      </c>
      <c r="I108" s="259" t="s">
        <v>3208</v>
      </c>
      <c r="J108" s="260" t="s">
        <v>3132</v>
      </c>
      <c r="K108" s="259" t="s">
        <v>1819</v>
      </c>
      <c r="L108" s="259" t="s">
        <v>2706</v>
      </c>
      <c r="M108" s="259" t="s">
        <v>2707</v>
      </c>
      <c r="N108" s="259" t="s">
        <v>2089</v>
      </c>
      <c r="O108" s="259" t="s">
        <v>3133</v>
      </c>
      <c r="P108" s="259" t="s">
        <v>3114</v>
      </c>
      <c r="Q108" s="262">
        <v>100</v>
      </c>
      <c r="R108" s="259">
        <v>1E-4</v>
      </c>
      <c r="S108" s="259">
        <f t="shared" si="5"/>
        <v>0.01</v>
      </c>
      <c r="T108" s="259">
        <v>1E-4</v>
      </c>
      <c r="U108" s="259">
        <v>1E-4</v>
      </c>
      <c r="V108" s="259" t="s">
        <v>2089</v>
      </c>
      <c r="W108" s="259" t="s">
        <v>2089</v>
      </c>
      <c r="X108" s="259" t="s">
        <v>2089</v>
      </c>
      <c r="Y108" s="259" t="s">
        <v>2089</v>
      </c>
      <c r="Z108" s="259" t="s">
        <v>2089</v>
      </c>
      <c r="AA108" s="259" t="s">
        <v>2089</v>
      </c>
      <c r="AB108" s="259" t="s">
        <v>2089</v>
      </c>
      <c r="AC108" s="279">
        <v>0.33333333333333331</v>
      </c>
      <c r="AD108" s="279">
        <v>0.75</v>
      </c>
      <c r="AE108" s="279">
        <v>0.6875</v>
      </c>
      <c r="AF108" s="279" t="s">
        <v>2612</v>
      </c>
      <c r="AG108" s="259" t="s">
        <v>2613</v>
      </c>
      <c r="AH108" s="437" t="s">
        <v>8246</v>
      </c>
      <c r="AI108" s="259" t="s">
        <v>2089</v>
      </c>
      <c r="AJ108" s="261" t="s">
        <v>2089</v>
      </c>
      <c r="AK108" s="657" t="s">
        <v>11011</v>
      </c>
    </row>
    <row r="109" spans="1:37" ht="12.75" customHeight="1">
      <c r="A109" s="183"/>
      <c r="B109" s="258" t="s">
        <v>6285</v>
      </c>
      <c r="C109" s="437" t="s">
        <v>11742</v>
      </c>
      <c r="D109" s="259" t="s">
        <v>8678</v>
      </c>
      <c r="E109" s="259">
        <v>372</v>
      </c>
      <c r="F109" s="259" t="s">
        <v>10155</v>
      </c>
      <c r="G109" s="259" t="s">
        <v>6330</v>
      </c>
      <c r="H109" s="259" t="s">
        <v>6318</v>
      </c>
      <c r="I109" s="259" t="s">
        <v>6090</v>
      </c>
      <c r="J109" s="260" t="s">
        <v>4802</v>
      </c>
      <c r="K109" s="259" t="s">
        <v>6342</v>
      </c>
      <c r="L109" s="259" t="s">
        <v>2089</v>
      </c>
      <c r="M109" s="259" t="s">
        <v>2089</v>
      </c>
      <c r="N109" s="483" t="s">
        <v>6304</v>
      </c>
      <c r="O109" s="259" t="s">
        <v>6089</v>
      </c>
      <c r="P109" s="259" t="s">
        <v>2447</v>
      </c>
      <c r="Q109" s="259" t="s">
        <v>2089</v>
      </c>
      <c r="R109" s="259" t="s">
        <v>2089</v>
      </c>
      <c r="S109" s="259" t="s">
        <v>2089</v>
      </c>
      <c r="T109" s="259" t="s">
        <v>2089</v>
      </c>
      <c r="U109" s="259" t="s">
        <v>2089</v>
      </c>
      <c r="V109" s="259" t="s">
        <v>2089</v>
      </c>
      <c r="W109" s="259">
        <v>1E-4</v>
      </c>
      <c r="X109" s="259">
        <v>100</v>
      </c>
      <c r="Y109" s="259">
        <f>X109*W109</f>
        <v>0.01</v>
      </c>
      <c r="Z109" s="259">
        <v>1E-4</v>
      </c>
      <c r="AA109" s="259">
        <v>1E-4</v>
      </c>
      <c r="AB109" s="562" t="s">
        <v>6909</v>
      </c>
      <c r="AC109" s="279">
        <v>0.33333333333333331</v>
      </c>
      <c r="AD109" s="279">
        <v>0.89583333333333337</v>
      </c>
      <c r="AE109" s="279">
        <v>0.60416666666666663</v>
      </c>
      <c r="AF109" s="279" t="s">
        <v>2612</v>
      </c>
      <c r="AG109" s="259" t="s">
        <v>2613</v>
      </c>
      <c r="AH109" s="259" t="s">
        <v>2089</v>
      </c>
      <c r="AI109" s="259" t="s">
        <v>2089</v>
      </c>
      <c r="AJ109" s="261" t="s">
        <v>2089</v>
      </c>
      <c r="AK109" s="657" t="s">
        <v>11016</v>
      </c>
    </row>
    <row r="110" spans="1:37" ht="12.75" customHeight="1">
      <c r="A110" s="183"/>
      <c r="B110" s="263" t="s">
        <v>1524</v>
      </c>
      <c r="C110" s="259" t="s">
        <v>2444</v>
      </c>
      <c r="D110" s="259" t="s">
        <v>8679</v>
      </c>
      <c r="E110" s="259">
        <v>788</v>
      </c>
      <c r="F110" s="259" t="s">
        <v>10156</v>
      </c>
      <c r="G110" s="259" t="s">
        <v>5144</v>
      </c>
      <c r="H110" s="259" t="s">
        <v>1498</v>
      </c>
      <c r="I110" s="259" t="s">
        <v>3432</v>
      </c>
      <c r="J110" s="260" t="s">
        <v>3120</v>
      </c>
      <c r="K110" s="259" t="s">
        <v>1820</v>
      </c>
      <c r="L110" s="259" t="s">
        <v>2708</v>
      </c>
      <c r="M110" s="259" t="s">
        <v>2709</v>
      </c>
      <c r="N110" s="222" t="s">
        <v>5644</v>
      </c>
      <c r="O110" s="259" t="s">
        <v>3112</v>
      </c>
      <c r="P110" s="259" t="s">
        <v>3114</v>
      </c>
      <c r="Q110" s="262">
        <v>100</v>
      </c>
      <c r="R110" s="259">
        <v>1E-4</v>
      </c>
      <c r="S110" s="259">
        <f t="shared" ref="S110:S126" si="6">Q110*R110</f>
        <v>0.01</v>
      </c>
      <c r="T110" s="259">
        <v>1E-4</v>
      </c>
      <c r="U110" s="259">
        <v>1E-4</v>
      </c>
      <c r="V110" s="259" t="s">
        <v>2927</v>
      </c>
      <c r="W110" s="259">
        <v>1E-4</v>
      </c>
      <c r="X110" s="259">
        <v>100</v>
      </c>
      <c r="Y110" s="259">
        <v>0.01</v>
      </c>
      <c r="Z110" s="259">
        <v>1E-4</v>
      </c>
      <c r="AA110" s="259">
        <v>1E-4</v>
      </c>
      <c r="AB110" s="562" t="s">
        <v>6909</v>
      </c>
      <c r="AC110" s="279">
        <v>0.33333333333333331</v>
      </c>
      <c r="AD110" s="279">
        <v>0.75</v>
      </c>
      <c r="AE110" s="279">
        <v>0.6875</v>
      </c>
      <c r="AF110" s="279" t="s">
        <v>2612</v>
      </c>
      <c r="AG110" s="259" t="s">
        <v>2613</v>
      </c>
      <c r="AH110" s="437" t="s">
        <v>8246</v>
      </c>
      <c r="AI110" s="259" t="s">
        <v>2089</v>
      </c>
      <c r="AJ110" s="261" t="s">
        <v>2089</v>
      </c>
      <c r="AK110" s="657" t="s">
        <v>11013</v>
      </c>
    </row>
    <row r="111" spans="1:37" ht="12.75" customHeight="1">
      <c r="A111" s="183"/>
      <c r="B111" s="258" t="s">
        <v>1526</v>
      </c>
      <c r="C111" s="259" t="s">
        <v>2446</v>
      </c>
      <c r="D111" s="259" t="s">
        <v>8680</v>
      </c>
      <c r="E111" s="259">
        <v>627</v>
      </c>
      <c r="F111" s="259" t="s">
        <v>10157</v>
      </c>
      <c r="G111" s="259" t="s">
        <v>5145</v>
      </c>
      <c r="H111" s="259" t="s">
        <v>1499</v>
      </c>
      <c r="I111" s="259" t="s">
        <v>3430</v>
      </c>
      <c r="J111" s="260" t="s">
        <v>3138</v>
      </c>
      <c r="K111" s="259" t="s">
        <v>1822</v>
      </c>
      <c r="L111" s="259" t="s">
        <v>2710</v>
      </c>
      <c r="M111" s="259" t="s">
        <v>2089</v>
      </c>
      <c r="N111" s="259" t="s">
        <v>2089</v>
      </c>
      <c r="O111" s="259" t="s">
        <v>3139</v>
      </c>
      <c r="P111" s="259" t="s">
        <v>3114</v>
      </c>
      <c r="Q111" s="262">
        <v>1000</v>
      </c>
      <c r="R111" s="259">
        <v>0.01</v>
      </c>
      <c r="S111" s="259">
        <f t="shared" si="6"/>
        <v>10</v>
      </c>
      <c r="T111" s="259">
        <v>0.01</v>
      </c>
      <c r="U111" s="259">
        <v>0.01</v>
      </c>
      <c r="V111" s="259" t="s">
        <v>2089</v>
      </c>
      <c r="W111" s="259" t="s">
        <v>2089</v>
      </c>
      <c r="X111" s="259" t="s">
        <v>2089</v>
      </c>
      <c r="Y111" s="259" t="s">
        <v>2089</v>
      </c>
      <c r="Z111" s="259" t="s">
        <v>2089</v>
      </c>
      <c r="AA111" s="259" t="s">
        <v>2089</v>
      </c>
      <c r="AB111" s="259" t="s">
        <v>2089</v>
      </c>
      <c r="AC111" s="279">
        <v>0.33333333333333331</v>
      </c>
      <c r="AD111" s="279">
        <v>0.75</v>
      </c>
      <c r="AE111" s="279">
        <v>0.6875</v>
      </c>
      <c r="AF111" s="279" t="s">
        <v>2612</v>
      </c>
      <c r="AG111" s="259" t="s">
        <v>2613</v>
      </c>
      <c r="AH111" s="259" t="s">
        <v>2089</v>
      </c>
      <c r="AI111" s="259" t="s">
        <v>2089</v>
      </c>
      <c r="AJ111" s="261" t="s">
        <v>2089</v>
      </c>
      <c r="AK111" s="657" t="s">
        <v>11007</v>
      </c>
    </row>
    <row r="112" spans="1:37" ht="12.75" customHeight="1">
      <c r="A112" s="183"/>
      <c r="B112" s="258" t="s">
        <v>8382</v>
      </c>
      <c r="C112" s="259" t="s">
        <v>4517</v>
      </c>
      <c r="D112" s="259" t="s">
        <v>8681</v>
      </c>
      <c r="E112" s="259">
        <v>2500</v>
      </c>
      <c r="F112" s="259" t="s">
        <v>10158</v>
      </c>
      <c r="G112" s="259" t="s">
        <v>4518</v>
      </c>
      <c r="H112" s="259" t="s">
        <v>4519</v>
      </c>
      <c r="I112" s="259" t="s">
        <v>3431</v>
      </c>
      <c r="J112" s="260" t="s">
        <v>3124</v>
      </c>
      <c r="K112" s="259" t="s">
        <v>4525</v>
      </c>
      <c r="L112" s="259" t="s">
        <v>4520</v>
      </c>
      <c r="M112" s="259" t="s">
        <v>4521</v>
      </c>
      <c r="N112" s="259" t="s">
        <v>2089</v>
      </c>
      <c r="O112" s="259" t="s">
        <v>3112</v>
      </c>
      <c r="P112" s="259" t="s">
        <v>2447</v>
      </c>
      <c r="Q112" s="262">
        <v>1000</v>
      </c>
      <c r="R112" s="259">
        <v>1E-4</v>
      </c>
      <c r="S112" s="259">
        <f t="shared" si="6"/>
        <v>0.1</v>
      </c>
      <c r="T112" s="259">
        <v>1E-4</v>
      </c>
      <c r="U112" s="259">
        <v>1E-4</v>
      </c>
      <c r="V112" s="259" t="s">
        <v>2089</v>
      </c>
      <c r="W112" s="259" t="s">
        <v>2089</v>
      </c>
      <c r="X112" s="259" t="s">
        <v>2089</v>
      </c>
      <c r="Y112" s="259" t="s">
        <v>2089</v>
      </c>
      <c r="Z112" s="259" t="s">
        <v>2089</v>
      </c>
      <c r="AA112" s="259" t="s">
        <v>2089</v>
      </c>
      <c r="AB112" s="259" t="s">
        <v>2089</v>
      </c>
      <c r="AC112" s="279">
        <v>0.33333333333333331</v>
      </c>
      <c r="AD112" s="279">
        <v>0.75</v>
      </c>
      <c r="AE112" s="279">
        <v>0.75</v>
      </c>
      <c r="AF112" s="279" t="s">
        <v>6279</v>
      </c>
      <c r="AG112" s="259" t="s">
        <v>2613</v>
      </c>
      <c r="AH112" s="437" t="s">
        <v>8246</v>
      </c>
      <c r="AI112" s="259" t="s">
        <v>2089</v>
      </c>
      <c r="AJ112" s="261" t="s">
        <v>2089</v>
      </c>
      <c r="AK112" s="657" t="s">
        <v>11008</v>
      </c>
    </row>
    <row r="113" spans="1:38" ht="12.75" customHeight="1">
      <c r="A113" s="183"/>
      <c r="B113" s="258" t="s">
        <v>127</v>
      </c>
      <c r="C113" s="259" t="s">
        <v>8476</v>
      </c>
      <c r="D113" s="259" t="s">
        <v>8682</v>
      </c>
      <c r="E113" s="259">
        <v>2500</v>
      </c>
      <c r="F113" s="259" t="s">
        <v>10159</v>
      </c>
      <c r="G113" s="259" t="s">
        <v>2097</v>
      </c>
      <c r="H113" s="259" t="s">
        <v>2096</v>
      </c>
      <c r="I113" s="259" t="s">
        <v>3431</v>
      </c>
      <c r="J113" s="260" t="s">
        <v>3124</v>
      </c>
      <c r="K113" s="259" t="s">
        <v>2095</v>
      </c>
      <c r="L113" s="259" t="s">
        <v>129</v>
      </c>
      <c r="M113" s="259" t="s">
        <v>130</v>
      </c>
      <c r="N113" s="259" t="s">
        <v>2089</v>
      </c>
      <c r="O113" s="259" t="s">
        <v>3112</v>
      </c>
      <c r="P113" s="259" t="s">
        <v>2447</v>
      </c>
      <c r="Q113" s="262">
        <v>1000</v>
      </c>
      <c r="R113" s="259">
        <v>1E-4</v>
      </c>
      <c r="S113" s="259">
        <f t="shared" si="6"/>
        <v>0.1</v>
      </c>
      <c r="T113" s="259">
        <v>1E-4</v>
      </c>
      <c r="U113" s="259">
        <v>1E-4</v>
      </c>
      <c r="V113" s="259" t="s">
        <v>2089</v>
      </c>
      <c r="W113" s="259" t="s">
        <v>2089</v>
      </c>
      <c r="X113" s="259" t="s">
        <v>2089</v>
      </c>
      <c r="Y113" s="259" t="s">
        <v>2089</v>
      </c>
      <c r="Z113" s="259" t="s">
        <v>2089</v>
      </c>
      <c r="AA113" s="259" t="s">
        <v>2089</v>
      </c>
      <c r="AB113" s="259" t="s">
        <v>2089</v>
      </c>
      <c r="AC113" s="279">
        <v>0.33333333333333331</v>
      </c>
      <c r="AD113" s="279">
        <v>0.75</v>
      </c>
      <c r="AE113" s="279">
        <v>0.75</v>
      </c>
      <c r="AF113" s="279" t="s">
        <v>6279</v>
      </c>
      <c r="AG113" s="259" t="s">
        <v>2613</v>
      </c>
      <c r="AH113" s="437" t="s">
        <v>8246</v>
      </c>
      <c r="AI113" s="259" t="s">
        <v>2089</v>
      </c>
      <c r="AJ113" s="261" t="s">
        <v>2089</v>
      </c>
      <c r="AK113" s="657" t="s">
        <v>11008</v>
      </c>
    </row>
    <row r="114" spans="1:38" ht="12.75" customHeight="1">
      <c r="A114" s="183"/>
      <c r="B114" s="435" t="s">
        <v>11250</v>
      </c>
      <c r="C114" s="259" t="s">
        <v>5500</v>
      </c>
      <c r="D114" s="259" t="s">
        <v>8683</v>
      </c>
      <c r="E114" s="259">
        <v>762</v>
      </c>
      <c r="F114" s="259" t="s">
        <v>10160</v>
      </c>
      <c r="G114" s="259" t="s">
        <v>6622</v>
      </c>
      <c r="H114" s="259" t="s">
        <v>5501</v>
      </c>
      <c r="I114" s="259" t="s">
        <v>10067</v>
      </c>
      <c r="J114" s="260" t="s">
        <v>3121</v>
      </c>
      <c r="K114" s="259" t="s">
        <v>5502</v>
      </c>
      <c r="L114" s="259" t="s">
        <v>5503</v>
      </c>
      <c r="M114" s="259" t="s">
        <v>5504</v>
      </c>
      <c r="N114" s="259" t="s">
        <v>2089</v>
      </c>
      <c r="O114" s="259" t="s">
        <v>3112</v>
      </c>
      <c r="P114" s="259" t="s">
        <v>3114</v>
      </c>
      <c r="Q114" s="262">
        <v>100</v>
      </c>
      <c r="R114" s="259">
        <v>1E-4</v>
      </c>
      <c r="S114" s="259">
        <f t="shared" si="6"/>
        <v>0.01</v>
      </c>
      <c r="T114" s="259">
        <v>1E-4</v>
      </c>
      <c r="U114" s="259">
        <v>1E-4</v>
      </c>
      <c r="V114" s="259" t="s">
        <v>2089</v>
      </c>
      <c r="W114" s="259" t="s">
        <v>2089</v>
      </c>
      <c r="X114" s="259" t="s">
        <v>2089</v>
      </c>
      <c r="Y114" s="259" t="s">
        <v>2089</v>
      </c>
      <c r="Z114" s="259" t="s">
        <v>2089</v>
      </c>
      <c r="AA114" s="259" t="s">
        <v>2089</v>
      </c>
      <c r="AB114" s="259" t="s">
        <v>2089</v>
      </c>
      <c r="AC114" s="279">
        <v>0.33333333333333331</v>
      </c>
      <c r="AD114" s="279">
        <v>0.75</v>
      </c>
      <c r="AE114" s="279">
        <v>0.6875</v>
      </c>
      <c r="AF114" s="279" t="s">
        <v>2612</v>
      </c>
      <c r="AG114" s="259" t="s">
        <v>2613</v>
      </c>
      <c r="AH114" s="437" t="s">
        <v>8246</v>
      </c>
      <c r="AI114" s="259" t="s">
        <v>2089</v>
      </c>
      <c r="AJ114" s="261" t="s">
        <v>2089</v>
      </c>
      <c r="AK114" s="657" t="s">
        <v>11009</v>
      </c>
    </row>
    <row r="115" spans="1:38" ht="12.75" customHeight="1">
      <c r="A115" s="183"/>
      <c r="B115" s="258" t="s">
        <v>1527</v>
      </c>
      <c r="C115" s="259" t="s">
        <v>1254</v>
      </c>
      <c r="D115" s="259" t="s">
        <v>8684</v>
      </c>
      <c r="E115" s="259">
        <v>627</v>
      </c>
      <c r="F115" s="259" t="s">
        <v>10161</v>
      </c>
      <c r="G115" s="259" t="s">
        <v>5146</v>
      </c>
      <c r="H115" s="259" t="s">
        <v>1500</v>
      </c>
      <c r="I115" s="259" t="s">
        <v>3430</v>
      </c>
      <c r="J115" s="260" t="s">
        <v>3138</v>
      </c>
      <c r="K115" s="259" t="s">
        <v>1824</v>
      </c>
      <c r="L115" s="259" t="s">
        <v>2712</v>
      </c>
      <c r="M115" s="259" t="s">
        <v>2089</v>
      </c>
      <c r="N115" s="259" t="s">
        <v>2089</v>
      </c>
      <c r="O115" s="259" t="s">
        <v>3139</v>
      </c>
      <c r="P115" s="259" t="s">
        <v>3114</v>
      </c>
      <c r="Q115" s="262">
        <v>1000</v>
      </c>
      <c r="R115" s="259">
        <v>0.01</v>
      </c>
      <c r="S115" s="259">
        <f t="shared" si="6"/>
        <v>10</v>
      </c>
      <c r="T115" s="259">
        <v>0.01</v>
      </c>
      <c r="U115" s="259">
        <v>0.01</v>
      </c>
      <c r="V115" s="259" t="s">
        <v>2089</v>
      </c>
      <c r="W115" s="259" t="s">
        <v>2089</v>
      </c>
      <c r="X115" s="259" t="s">
        <v>2089</v>
      </c>
      <c r="Y115" s="259" t="s">
        <v>2089</v>
      </c>
      <c r="Z115" s="259" t="s">
        <v>2089</v>
      </c>
      <c r="AA115" s="259" t="s">
        <v>2089</v>
      </c>
      <c r="AB115" s="259" t="s">
        <v>2089</v>
      </c>
      <c r="AC115" s="279">
        <v>0.33333333333333331</v>
      </c>
      <c r="AD115" s="279">
        <v>0.75</v>
      </c>
      <c r="AE115" s="279">
        <v>0.6875</v>
      </c>
      <c r="AF115" s="279" t="s">
        <v>2612</v>
      </c>
      <c r="AG115" s="259" t="s">
        <v>2613</v>
      </c>
      <c r="AH115" s="259" t="s">
        <v>2089</v>
      </c>
      <c r="AI115" s="259" t="s">
        <v>2089</v>
      </c>
      <c r="AJ115" s="261" t="s">
        <v>2089</v>
      </c>
      <c r="AK115" s="657" t="s">
        <v>11007</v>
      </c>
    </row>
    <row r="116" spans="1:38" ht="12.75" customHeight="1">
      <c r="A116" s="183"/>
      <c r="B116" s="258" t="s">
        <v>10623</v>
      </c>
      <c r="C116" s="259" t="s">
        <v>1255</v>
      </c>
      <c r="D116" s="259" t="s">
        <v>8685</v>
      </c>
      <c r="E116" s="259">
        <v>627</v>
      </c>
      <c r="F116" s="259" t="s">
        <v>10162</v>
      </c>
      <c r="G116" s="259" t="s">
        <v>5147</v>
      </c>
      <c r="H116" s="259" t="s">
        <v>1501</v>
      </c>
      <c r="I116" s="259" t="s">
        <v>3430</v>
      </c>
      <c r="J116" s="260" t="s">
        <v>3138</v>
      </c>
      <c r="K116" s="259" t="s">
        <v>1825</v>
      </c>
      <c r="L116" s="259" t="s">
        <v>2713</v>
      </c>
      <c r="M116" s="259" t="s">
        <v>2089</v>
      </c>
      <c r="N116" s="259" t="s">
        <v>2089</v>
      </c>
      <c r="O116" s="259" t="s">
        <v>3139</v>
      </c>
      <c r="P116" s="259" t="s">
        <v>3114</v>
      </c>
      <c r="Q116" s="262">
        <v>1000</v>
      </c>
      <c r="R116" s="259">
        <v>0.01</v>
      </c>
      <c r="S116" s="259">
        <f t="shared" si="6"/>
        <v>10</v>
      </c>
      <c r="T116" s="259">
        <v>0.01</v>
      </c>
      <c r="U116" s="259">
        <v>0.01</v>
      </c>
      <c r="V116" s="259" t="s">
        <v>2089</v>
      </c>
      <c r="W116" s="259" t="s">
        <v>2089</v>
      </c>
      <c r="X116" s="259" t="s">
        <v>2089</v>
      </c>
      <c r="Y116" s="259" t="s">
        <v>2089</v>
      </c>
      <c r="Z116" s="259" t="s">
        <v>2089</v>
      </c>
      <c r="AA116" s="259" t="s">
        <v>2089</v>
      </c>
      <c r="AB116" s="259" t="s">
        <v>2089</v>
      </c>
      <c r="AC116" s="279">
        <v>0.33333333333333331</v>
      </c>
      <c r="AD116" s="279">
        <v>0.75</v>
      </c>
      <c r="AE116" s="279">
        <v>0.6875</v>
      </c>
      <c r="AF116" s="279" t="s">
        <v>2612</v>
      </c>
      <c r="AG116" s="259" t="s">
        <v>2613</v>
      </c>
      <c r="AH116" s="259" t="s">
        <v>2089</v>
      </c>
      <c r="AI116" s="259" t="s">
        <v>2089</v>
      </c>
      <c r="AJ116" s="261" t="s">
        <v>2089</v>
      </c>
      <c r="AK116" s="657" t="s">
        <v>11007</v>
      </c>
    </row>
    <row r="117" spans="1:38" ht="12.75" customHeight="1">
      <c r="A117" s="183"/>
      <c r="B117" s="258" t="s">
        <v>10624</v>
      </c>
      <c r="C117" s="259" t="s">
        <v>6668</v>
      </c>
      <c r="D117" s="259" t="s">
        <v>8686</v>
      </c>
      <c r="E117" s="259">
        <v>627</v>
      </c>
      <c r="F117" s="259" t="s">
        <v>10163</v>
      </c>
      <c r="G117" s="259" t="s">
        <v>4356</v>
      </c>
      <c r="H117" s="259" t="s">
        <v>4357</v>
      </c>
      <c r="I117" s="259" t="s">
        <v>3430</v>
      </c>
      <c r="J117" s="260" t="s">
        <v>3138</v>
      </c>
      <c r="K117" s="259" t="s">
        <v>4358</v>
      </c>
      <c r="L117" s="259" t="s">
        <v>4359</v>
      </c>
      <c r="M117" s="259" t="s">
        <v>2089</v>
      </c>
      <c r="N117" s="259" t="s">
        <v>2089</v>
      </c>
      <c r="O117" s="259" t="s">
        <v>3139</v>
      </c>
      <c r="P117" s="259" t="s">
        <v>3114</v>
      </c>
      <c r="Q117" s="262">
        <v>1000</v>
      </c>
      <c r="R117" s="259">
        <v>0.01</v>
      </c>
      <c r="S117" s="259">
        <f t="shared" si="6"/>
        <v>10</v>
      </c>
      <c r="T117" s="259">
        <v>0.01</v>
      </c>
      <c r="U117" s="259">
        <v>0.01</v>
      </c>
      <c r="V117" s="259" t="s">
        <v>2089</v>
      </c>
      <c r="W117" s="259" t="s">
        <v>2089</v>
      </c>
      <c r="X117" s="259" t="s">
        <v>2089</v>
      </c>
      <c r="Y117" s="259" t="s">
        <v>2089</v>
      </c>
      <c r="Z117" s="259" t="s">
        <v>2089</v>
      </c>
      <c r="AA117" s="259" t="s">
        <v>2089</v>
      </c>
      <c r="AB117" s="259" t="s">
        <v>2089</v>
      </c>
      <c r="AC117" s="279">
        <v>0.33333333333333331</v>
      </c>
      <c r="AD117" s="279">
        <v>0.75</v>
      </c>
      <c r="AE117" s="279">
        <v>0.6875</v>
      </c>
      <c r="AF117" s="279" t="s">
        <v>2612</v>
      </c>
      <c r="AG117" s="259" t="s">
        <v>2613</v>
      </c>
      <c r="AH117" s="259" t="s">
        <v>2089</v>
      </c>
      <c r="AI117" s="259" t="s">
        <v>2089</v>
      </c>
      <c r="AJ117" s="261" t="s">
        <v>2089</v>
      </c>
      <c r="AK117" s="657" t="s">
        <v>11007</v>
      </c>
    </row>
    <row r="118" spans="1:38" s="811" customFormat="1" ht="12.75" customHeight="1">
      <c r="A118" s="183"/>
      <c r="B118" s="435" t="s">
        <v>12224</v>
      </c>
      <c r="C118" s="259" t="s">
        <v>12226</v>
      </c>
      <c r="D118" s="259" t="s">
        <v>12229</v>
      </c>
      <c r="E118" s="259">
        <v>372</v>
      </c>
      <c r="F118" s="437" t="s">
        <v>12230</v>
      </c>
      <c r="G118" s="437" t="s">
        <v>12231</v>
      </c>
      <c r="H118" s="259" t="s">
        <v>12232</v>
      </c>
      <c r="I118" s="259" t="s">
        <v>6090</v>
      </c>
      <c r="J118" s="260" t="s">
        <v>4802</v>
      </c>
      <c r="K118" s="259" t="s">
        <v>12234</v>
      </c>
      <c r="L118" s="259" t="s">
        <v>2089</v>
      </c>
      <c r="M118" s="259" t="s">
        <v>2089</v>
      </c>
      <c r="N118" s="483" t="s">
        <v>12236</v>
      </c>
      <c r="O118" s="259" t="s">
        <v>6089</v>
      </c>
      <c r="P118" s="259" t="s">
        <v>2447</v>
      </c>
      <c r="Q118" s="262" t="s">
        <v>2089</v>
      </c>
      <c r="R118" s="259" t="s">
        <v>2089</v>
      </c>
      <c r="S118" s="259" t="s">
        <v>2089</v>
      </c>
      <c r="T118" s="259" t="s">
        <v>2089</v>
      </c>
      <c r="U118" s="259" t="s">
        <v>2089</v>
      </c>
      <c r="V118" s="259" t="s">
        <v>2089</v>
      </c>
      <c r="W118" s="259">
        <v>1E-4</v>
      </c>
      <c r="X118" s="259">
        <v>100</v>
      </c>
      <c r="Y118" s="259">
        <v>0.01</v>
      </c>
      <c r="Z118" s="259">
        <v>1E-4</v>
      </c>
      <c r="AA118" s="259">
        <v>1E-4</v>
      </c>
      <c r="AB118" s="259" t="s">
        <v>6909</v>
      </c>
      <c r="AC118" s="279">
        <v>0.33333333333333331</v>
      </c>
      <c r="AD118" s="279">
        <v>0.89583333333333337</v>
      </c>
      <c r="AE118" s="279">
        <v>0.60416666666666663</v>
      </c>
      <c r="AF118" s="279" t="s">
        <v>2612</v>
      </c>
      <c r="AG118" s="259" t="s">
        <v>2613</v>
      </c>
      <c r="AH118" s="259" t="s">
        <v>2089</v>
      </c>
      <c r="AI118" s="259" t="s">
        <v>2089</v>
      </c>
      <c r="AJ118" s="261" t="s">
        <v>2089</v>
      </c>
      <c r="AK118" s="657" t="s">
        <v>11016</v>
      </c>
      <c r="AL118" s="104"/>
    </row>
    <row r="119" spans="1:38" s="811" customFormat="1" ht="12.75" customHeight="1">
      <c r="A119" s="183"/>
      <c r="B119" s="435" t="s">
        <v>12225</v>
      </c>
      <c r="C119" s="259" t="s">
        <v>12227</v>
      </c>
      <c r="D119" s="259" t="s">
        <v>12228</v>
      </c>
      <c r="E119" s="259">
        <v>372</v>
      </c>
      <c r="F119" s="437" t="s">
        <v>10276</v>
      </c>
      <c r="G119" s="437" t="s">
        <v>12239</v>
      </c>
      <c r="H119" s="259" t="s">
        <v>12233</v>
      </c>
      <c r="I119" s="259" t="s">
        <v>6090</v>
      </c>
      <c r="J119" s="260" t="s">
        <v>4802</v>
      </c>
      <c r="K119" s="259" t="s">
        <v>12235</v>
      </c>
      <c r="L119" s="259" t="s">
        <v>2089</v>
      </c>
      <c r="M119" s="259" t="s">
        <v>2089</v>
      </c>
      <c r="N119" s="483" t="s">
        <v>12237</v>
      </c>
      <c r="O119" s="259" t="s">
        <v>6089</v>
      </c>
      <c r="P119" s="259" t="s">
        <v>2447</v>
      </c>
      <c r="Q119" s="262" t="s">
        <v>2089</v>
      </c>
      <c r="R119" s="259" t="s">
        <v>2089</v>
      </c>
      <c r="S119" s="259" t="s">
        <v>2089</v>
      </c>
      <c r="T119" s="259" t="s">
        <v>2089</v>
      </c>
      <c r="U119" s="259" t="s">
        <v>2089</v>
      </c>
      <c r="V119" s="259" t="s">
        <v>2089</v>
      </c>
      <c r="W119" s="259">
        <v>1E-4</v>
      </c>
      <c r="X119" s="259">
        <v>100</v>
      </c>
      <c r="Y119" s="259">
        <v>0.01</v>
      </c>
      <c r="Z119" s="259">
        <v>1E-4</v>
      </c>
      <c r="AA119" s="259">
        <v>1E-4</v>
      </c>
      <c r="AB119" s="259" t="s">
        <v>6909</v>
      </c>
      <c r="AC119" s="279">
        <v>0.33333333333333331</v>
      </c>
      <c r="AD119" s="279">
        <v>0.89583333333333337</v>
      </c>
      <c r="AE119" s="279">
        <v>0.60416666666666663</v>
      </c>
      <c r="AF119" s="279" t="s">
        <v>2612</v>
      </c>
      <c r="AG119" s="259" t="s">
        <v>2613</v>
      </c>
      <c r="AH119" s="259" t="s">
        <v>2089</v>
      </c>
      <c r="AI119" s="259" t="s">
        <v>2089</v>
      </c>
      <c r="AJ119" s="261" t="s">
        <v>2089</v>
      </c>
      <c r="AK119" s="657" t="s">
        <v>11016</v>
      </c>
      <c r="AL119" s="104"/>
    </row>
    <row r="120" spans="1:38" ht="12.75" customHeight="1">
      <c r="A120" s="183"/>
      <c r="B120" s="258" t="s">
        <v>4479</v>
      </c>
      <c r="C120" s="259" t="s">
        <v>6565</v>
      </c>
      <c r="D120" s="259" t="s">
        <v>8687</v>
      </c>
      <c r="E120" s="259">
        <v>788</v>
      </c>
      <c r="F120" s="259" t="s">
        <v>10164</v>
      </c>
      <c r="G120" s="259" t="s">
        <v>4474</v>
      </c>
      <c r="H120" s="259" t="s">
        <v>4475</v>
      </c>
      <c r="I120" s="259" t="s">
        <v>3433</v>
      </c>
      <c r="J120" s="260" t="s">
        <v>3127</v>
      </c>
      <c r="K120" s="259" t="s">
        <v>4473</v>
      </c>
      <c r="L120" s="259" t="s">
        <v>4503</v>
      </c>
      <c r="M120" s="259" t="s">
        <v>4504</v>
      </c>
      <c r="N120" s="259" t="s">
        <v>2089</v>
      </c>
      <c r="O120" s="259" t="s">
        <v>3112</v>
      </c>
      <c r="P120" s="259" t="s">
        <v>3114</v>
      </c>
      <c r="Q120" s="262">
        <v>100</v>
      </c>
      <c r="R120" s="259">
        <v>1E-4</v>
      </c>
      <c r="S120" s="259">
        <f t="shared" si="6"/>
        <v>0.01</v>
      </c>
      <c r="T120" s="259">
        <v>1E-4</v>
      </c>
      <c r="U120" s="259">
        <v>1E-4</v>
      </c>
      <c r="V120" s="259" t="s">
        <v>2089</v>
      </c>
      <c r="W120" s="259" t="s">
        <v>2089</v>
      </c>
      <c r="X120" s="259" t="s">
        <v>2089</v>
      </c>
      <c r="Y120" s="259" t="s">
        <v>2089</v>
      </c>
      <c r="Z120" s="259" t="s">
        <v>2089</v>
      </c>
      <c r="AA120" s="259" t="s">
        <v>2089</v>
      </c>
      <c r="AB120" s="259" t="s">
        <v>2089</v>
      </c>
      <c r="AC120" s="279">
        <v>0.33333333333333331</v>
      </c>
      <c r="AD120" s="279">
        <v>0.75</v>
      </c>
      <c r="AE120" s="279">
        <v>0.6875</v>
      </c>
      <c r="AF120" s="279" t="s">
        <v>2612</v>
      </c>
      <c r="AG120" s="259" t="s">
        <v>2613</v>
      </c>
      <c r="AH120" s="437" t="s">
        <v>8246</v>
      </c>
      <c r="AI120" s="259" t="s">
        <v>2089</v>
      </c>
      <c r="AJ120" s="261" t="s">
        <v>2089</v>
      </c>
      <c r="AK120" s="657" t="s">
        <v>11015</v>
      </c>
    </row>
    <row r="121" spans="1:38" ht="12.75" customHeight="1">
      <c r="A121" s="183"/>
      <c r="B121" s="258" t="s">
        <v>1449</v>
      </c>
      <c r="C121" s="259" t="s">
        <v>1256</v>
      </c>
      <c r="D121" s="259" t="s">
        <v>8688</v>
      </c>
      <c r="E121" s="259">
        <v>627</v>
      </c>
      <c r="F121" s="259" t="s">
        <v>10165</v>
      </c>
      <c r="G121" s="259" t="s">
        <v>5148</v>
      </c>
      <c r="H121" s="259" t="s">
        <v>1502</v>
      </c>
      <c r="I121" s="259" t="s">
        <v>3430</v>
      </c>
      <c r="J121" s="260" t="s">
        <v>3138</v>
      </c>
      <c r="K121" s="259" t="s">
        <v>1450</v>
      </c>
      <c r="L121" s="259" t="s">
        <v>2714</v>
      </c>
      <c r="M121" s="259" t="s">
        <v>2089</v>
      </c>
      <c r="N121" s="259" t="s">
        <v>2089</v>
      </c>
      <c r="O121" s="259" t="s">
        <v>3139</v>
      </c>
      <c r="P121" s="259" t="s">
        <v>3114</v>
      </c>
      <c r="Q121" s="262">
        <v>1000</v>
      </c>
      <c r="R121" s="259">
        <v>0.01</v>
      </c>
      <c r="S121" s="259">
        <f t="shared" si="6"/>
        <v>10</v>
      </c>
      <c r="T121" s="259">
        <v>0.01</v>
      </c>
      <c r="U121" s="259">
        <v>0.01</v>
      </c>
      <c r="V121" s="259" t="s">
        <v>2089</v>
      </c>
      <c r="W121" s="259" t="s">
        <v>2089</v>
      </c>
      <c r="X121" s="259" t="s">
        <v>2089</v>
      </c>
      <c r="Y121" s="259" t="s">
        <v>2089</v>
      </c>
      <c r="Z121" s="259" t="s">
        <v>2089</v>
      </c>
      <c r="AA121" s="259" t="s">
        <v>2089</v>
      </c>
      <c r="AB121" s="259" t="s">
        <v>2089</v>
      </c>
      <c r="AC121" s="279">
        <v>0.33333333333333331</v>
      </c>
      <c r="AD121" s="279">
        <v>0.75</v>
      </c>
      <c r="AE121" s="279">
        <v>0.6875</v>
      </c>
      <c r="AF121" s="279" t="s">
        <v>2612</v>
      </c>
      <c r="AG121" s="259" t="s">
        <v>2613</v>
      </c>
      <c r="AH121" s="259" t="s">
        <v>2089</v>
      </c>
      <c r="AI121" s="259" t="s">
        <v>2089</v>
      </c>
      <c r="AJ121" s="261" t="s">
        <v>2089</v>
      </c>
      <c r="AK121" s="657" t="s">
        <v>11007</v>
      </c>
    </row>
    <row r="122" spans="1:38" ht="12.75" customHeight="1">
      <c r="A122" s="183"/>
      <c r="B122" s="258" t="s">
        <v>689</v>
      </c>
      <c r="C122" s="259" t="s">
        <v>1257</v>
      </c>
      <c r="D122" s="259" t="s">
        <v>8689</v>
      </c>
      <c r="E122" s="259">
        <v>627</v>
      </c>
      <c r="F122" s="259" t="s">
        <v>10166</v>
      </c>
      <c r="G122" s="259" t="s">
        <v>5149</v>
      </c>
      <c r="H122" s="259" t="s">
        <v>1503</v>
      </c>
      <c r="I122" s="259" t="s">
        <v>3430</v>
      </c>
      <c r="J122" s="260" t="s">
        <v>3138</v>
      </c>
      <c r="K122" s="259" t="s">
        <v>1826</v>
      </c>
      <c r="L122" s="259" t="s">
        <v>5471</v>
      </c>
      <c r="M122" s="259" t="s">
        <v>2089</v>
      </c>
      <c r="N122" s="259" t="s">
        <v>2089</v>
      </c>
      <c r="O122" s="259" t="s">
        <v>3139</v>
      </c>
      <c r="P122" s="259" t="s">
        <v>3114</v>
      </c>
      <c r="Q122" s="262">
        <v>1000</v>
      </c>
      <c r="R122" s="259">
        <v>0.01</v>
      </c>
      <c r="S122" s="259">
        <f t="shared" si="6"/>
        <v>10</v>
      </c>
      <c r="T122" s="259">
        <v>0.01</v>
      </c>
      <c r="U122" s="259">
        <v>0.01</v>
      </c>
      <c r="V122" s="259" t="s">
        <v>2089</v>
      </c>
      <c r="W122" s="259" t="s">
        <v>2089</v>
      </c>
      <c r="X122" s="259" t="s">
        <v>2089</v>
      </c>
      <c r="Y122" s="259" t="s">
        <v>2089</v>
      </c>
      <c r="Z122" s="259" t="s">
        <v>2089</v>
      </c>
      <c r="AA122" s="259" t="s">
        <v>2089</v>
      </c>
      <c r="AB122" s="259" t="s">
        <v>2089</v>
      </c>
      <c r="AC122" s="279">
        <v>0.33333333333333331</v>
      </c>
      <c r="AD122" s="279">
        <v>0.75</v>
      </c>
      <c r="AE122" s="279">
        <v>0.6875</v>
      </c>
      <c r="AF122" s="279" t="s">
        <v>2612</v>
      </c>
      <c r="AG122" s="259" t="s">
        <v>2613</v>
      </c>
      <c r="AH122" s="259" t="s">
        <v>2089</v>
      </c>
      <c r="AI122" s="259" t="s">
        <v>2089</v>
      </c>
      <c r="AJ122" s="261" t="s">
        <v>2089</v>
      </c>
      <c r="AK122" s="657" t="s">
        <v>11007</v>
      </c>
    </row>
    <row r="123" spans="1:38" ht="12.75" customHeight="1">
      <c r="A123" s="183"/>
      <c r="B123" s="258" t="s">
        <v>690</v>
      </c>
      <c r="C123" s="259" t="s">
        <v>1258</v>
      </c>
      <c r="D123" s="259" t="s">
        <v>8690</v>
      </c>
      <c r="E123" s="259">
        <v>627</v>
      </c>
      <c r="F123" s="259" t="s">
        <v>10167</v>
      </c>
      <c r="G123" s="259" t="s">
        <v>5150</v>
      </c>
      <c r="H123" s="259" t="s">
        <v>824</v>
      </c>
      <c r="I123" s="259" t="s">
        <v>3430</v>
      </c>
      <c r="J123" s="260" t="s">
        <v>3138</v>
      </c>
      <c r="K123" s="259" t="s">
        <v>1827</v>
      </c>
      <c r="L123" s="259" t="s">
        <v>5472</v>
      </c>
      <c r="M123" s="259" t="s">
        <v>2089</v>
      </c>
      <c r="N123" s="259" t="s">
        <v>2089</v>
      </c>
      <c r="O123" s="259" t="s">
        <v>3139</v>
      </c>
      <c r="P123" s="259" t="s">
        <v>3114</v>
      </c>
      <c r="Q123" s="262">
        <v>1000</v>
      </c>
      <c r="R123" s="259">
        <v>0.01</v>
      </c>
      <c r="S123" s="259">
        <f t="shared" si="6"/>
        <v>10</v>
      </c>
      <c r="T123" s="259">
        <v>0.01</v>
      </c>
      <c r="U123" s="259">
        <v>0.01</v>
      </c>
      <c r="V123" s="259" t="s">
        <v>2089</v>
      </c>
      <c r="W123" s="259" t="s">
        <v>2089</v>
      </c>
      <c r="X123" s="259" t="s">
        <v>2089</v>
      </c>
      <c r="Y123" s="259" t="s">
        <v>2089</v>
      </c>
      <c r="Z123" s="259" t="s">
        <v>2089</v>
      </c>
      <c r="AA123" s="259" t="s">
        <v>2089</v>
      </c>
      <c r="AB123" s="259" t="s">
        <v>2089</v>
      </c>
      <c r="AC123" s="279">
        <v>0.33333333333333331</v>
      </c>
      <c r="AD123" s="279">
        <v>0.75</v>
      </c>
      <c r="AE123" s="279">
        <v>0.6875</v>
      </c>
      <c r="AF123" s="279" t="s">
        <v>2612</v>
      </c>
      <c r="AG123" s="259" t="s">
        <v>2613</v>
      </c>
      <c r="AH123" s="259" t="s">
        <v>2089</v>
      </c>
      <c r="AI123" s="259" t="s">
        <v>2089</v>
      </c>
      <c r="AJ123" s="261" t="s">
        <v>2089</v>
      </c>
      <c r="AK123" s="657" t="s">
        <v>11007</v>
      </c>
    </row>
    <row r="124" spans="1:38" ht="12.75" customHeight="1">
      <c r="A124" s="183"/>
      <c r="B124" s="258" t="s">
        <v>691</v>
      </c>
      <c r="C124" s="259" t="s">
        <v>1259</v>
      </c>
      <c r="D124" s="259" t="s">
        <v>8691</v>
      </c>
      <c r="E124" s="259">
        <v>788</v>
      </c>
      <c r="F124" s="259" t="s">
        <v>10168</v>
      </c>
      <c r="G124" s="259" t="s">
        <v>5151</v>
      </c>
      <c r="H124" s="259" t="s">
        <v>1504</v>
      </c>
      <c r="I124" s="259" t="s">
        <v>3432</v>
      </c>
      <c r="J124" s="260" t="s">
        <v>3120</v>
      </c>
      <c r="K124" s="259" t="s">
        <v>1828</v>
      </c>
      <c r="L124" s="259" t="s">
        <v>2715</v>
      </c>
      <c r="M124" s="259" t="s">
        <v>2716</v>
      </c>
      <c r="N124" s="259" t="s">
        <v>2089</v>
      </c>
      <c r="O124" s="259" t="s">
        <v>3112</v>
      </c>
      <c r="P124" s="259" t="s">
        <v>3114</v>
      </c>
      <c r="Q124" s="262">
        <v>100</v>
      </c>
      <c r="R124" s="259">
        <v>1E-4</v>
      </c>
      <c r="S124" s="259">
        <f t="shared" si="6"/>
        <v>0.01</v>
      </c>
      <c r="T124" s="259">
        <v>1E-4</v>
      </c>
      <c r="U124" s="259">
        <v>1E-4</v>
      </c>
      <c r="V124" s="259" t="s">
        <v>2089</v>
      </c>
      <c r="W124" s="259" t="s">
        <v>2089</v>
      </c>
      <c r="X124" s="259" t="s">
        <v>2089</v>
      </c>
      <c r="Y124" s="259" t="s">
        <v>2089</v>
      </c>
      <c r="Z124" s="259" t="s">
        <v>2089</v>
      </c>
      <c r="AA124" s="259" t="s">
        <v>2089</v>
      </c>
      <c r="AB124" s="259" t="s">
        <v>2089</v>
      </c>
      <c r="AC124" s="279">
        <v>0.33333333333333331</v>
      </c>
      <c r="AD124" s="279">
        <v>0.75</v>
      </c>
      <c r="AE124" s="279">
        <v>0.6875</v>
      </c>
      <c r="AF124" s="279" t="s">
        <v>2612</v>
      </c>
      <c r="AG124" s="259" t="s">
        <v>2613</v>
      </c>
      <c r="AH124" s="437" t="s">
        <v>8246</v>
      </c>
      <c r="AI124" s="259" t="s">
        <v>2089</v>
      </c>
      <c r="AJ124" s="261" t="s">
        <v>2089</v>
      </c>
      <c r="AK124" s="657" t="s">
        <v>11013</v>
      </c>
    </row>
    <row r="125" spans="1:38" ht="12.75" customHeight="1">
      <c r="A125" s="183"/>
      <c r="B125" s="435" t="s">
        <v>12108</v>
      </c>
      <c r="C125" s="259" t="s">
        <v>1260</v>
      </c>
      <c r="D125" s="259" t="s">
        <v>8692</v>
      </c>
      <c r="E125" s="259">
        <v>2500</v>
      </c>
      <c r="F125" s="259" t="s">
        <v>10169</v>
      </c>
      <c r="G125" s="259" t="s">
        <v>5152</v>
      </c>
      <c r="H125" s="259" t="s">
        <v>1505</v>
      </c>
      <c r="I125" s="259" t="s">
        <v>3431</v>
      </c>
      <c r="J125" s="260" t="s">
        <v>3124</v>
      </c>
      <c r="K125" s="259" t="s">
        <v>1829</v>
      </c>
      <c r="L125" s="259" t="s">
        <v>2717</v>
      </c>
      <c r="M125" s="259" t="s">
        <v>2718</v>
      </c>
      <c r="N125" s="259" t="s">
        <v>2089</v>
      </c>
      <c r="O125" s="259" t="s">
        <v>3112</v>
      </c>
      <c r="P125" s="259" t="s">
        <v>2447</v>
      </c>
      <c r="Q125" s="262">
        <v>1000</v>
      </c>
      <c r="R125" s="259">
        <v>1E-4</v>
      </c>
      <c r="S125" s="259">
        <f t="shared" si="6"/>
        <v>0.1</v>
      </c>
      <c r="T125" s="259">
        <v>1E-4</v>
      </c>
      <c r="U125" s="259">
        <v>1E-4</v>
      </c>
      <c r="V125" s="259" t="s">
        <v>2089</v>
      </c>
      <c r="W125" s="259" t="s">
        <v>2089</v>
      </c>
      <c r="X125" s="259" t="s">
        <v>2089</v>
      </c>
      <c r="Y125" s="259" t="s">
        <v>2089</v>
      </c>
      <c r="Z125" s="259" t="s">
        <v>2089</v>
      </c>
      <c r="AA125" s="259" t="s">
        <v>2089</v>
      </c>
      <c r="AB125" s="259" t="s">
        <v>2089</v>
      </c>
      <c r="AC125" s="279">
        <v>0.33333333333333331</v>
      </c>
      <c r="AD125" s="279">
        <v>0.75</v>
      </c>
      <c r="AE125" s="279">
        <v>0.75</v>
      </c>
      <c r="AF125" s="279" t="s">
        <v>6279</v>
      </c>
      <c r="AG125" s="259" t="s">
        <v>2613</v>
      </c>
      <c r="AH125" s="437" t="s">
        <v>8246</v>
      </c>
      <c r="AI125" s="259" t="s">
        <v>2089</v>
      </c>
      <c r="AJ125" s="261" t="s">
        <v>2089</v>
      </c>
      <c r="AK125" s="657" t="s">
        <v>11008</v>
      </c>
    </row>
    <row r="126" spans="1:38" ht="12.75" customHeight="1">
      <c r="A126" s="183"/>
      <c r="B126" s="258" t="s">
        <v>4594</v>
      </c>
      <c r="C126" s="259" t="s">
        <v>1605</v>
      </c>
      <c r="D126" s="259" t="s">
        <v>8694</v>
      </c>
      <c r="E126" s="259">
        <v>966</v>
      </c>
      <c r="F126" s="259" t="s">
        <v>10171</v>
      </c>
      <c r="G126" s="259" t="s">
        <v>4814</v>
      </c>
      <c r="H126" s="259" t="s">
        <v>4824</v>
      </c>
      <c r="I126" s="259" t="s">
        <v>3206</v>
      </c>
      <c r="J126" s="260" t="s">
        <v>3131</v>
      </c>
      <c r="K126" s="259" t="s">
        <v>430</v>
      </c>
      <c r="L126" s="259" t="s">
        <v>2337</v>
      </c>
      <c r="M126" s="259" t="s">
        <v>2338</v>
      </c>
      <c r="N126" s="259" t="s">
        <v>2089</v>
      </c>
      <c r="O126" s="259" t="s">
        <v>3112</v>
      </c>
      <c r="P126" s="259" t="s">
        <v>3114</v>
      </c>
      <c r="Q126" s="262">
        <v>100</v>
      </c>
      <c r="R126" s="259">
        <v>1E-4</v>
      </c>
      <c r="S126" s="259">
        <f t="shared" si="6"/>
        <v>0.01</v>
      </c>
      <c r="T126" s="259">
        <v>1E-4</v>
      </c>
      <c r="U126" s="259">
        <v>1E-4</v>
      </c>
      <c r="V126" s="259" t="s">
        <v>2089</v>
      </c>
      <c r="W126" s="259" t="s">
        <v>2089</v>
      </c>
      <c r="X126" s="259" t="s">
        <v>2089</v>
      </c>
      <c r="Y126" s="259" t="s">
        <v>2089</v>
      </c>
      <c r="Z126" s="259" t="s">
        <v>2089</v>
      </c>
      <c r="AA126" s="259" t="s">
        <v>2089</v>
      </c>
      <c r="AB126" s="259" t="s">
        <v>2089</v>
      </c>
      <c r="AC126" s="279">
        <v>0.33333333333333331</v>
      </c>
      <c r="AD126" s="279">
        <v>0.75</v>
      </c>
      <c r="AE126" s="279">
        <v>0.6875</v>
      </c>
      <c r="AF126" s="279" t="s">
        <v>2612</v>
      </c>
      <c r="AG126" s="259" t="s">
        <v>2613</v>
      </c>
      <c r="AH126" s="437" t="s">
        <v>8246</v>
      </c>
      <c r="AI126" s="259" t="s">
        <v>2089</v>
      </c>
      <c r="AJ126" s="261" t="s">
        <v>2089</v>
      </c>
      <c r="AK126" s="657" t="s">
        <v>11012</v>
      </c>
    </row>
    <row r="127" spans="1:38" ht="12.75" customHeight="1">
      <c r="A127" s="183"/>
      <c r="B127" s="481" t="s">
        <v>6286</v>
      </c>
      <c r="C127" s="259" t="s">
        <v>6287</v>
      </c>
      <c r="D127" s="259" t="s">
        <v>8695</v>
      </c>
      <c r="E127" s="259">
        <v>372</v>
      </c>
      <c r="F127" s="259" t="s">
        <v>10172</v>
      </c>
      <c r="G127" s="259" t="s">
        <v>6331</v>
      </c>
      <c r="H127" s="259" t="s">
        <v>6319</v>
      </c>
      <c r="I127" s="259" t="s">
        <v>6090</v>
      </c>
      <c r="J127" s="260" t="s">
        <v>4802</v>
      </c>
      <c r="K127" s="259" t="s">
        <v>6343</v>
      </c>
      <c r="L127" s="259" t="s">
        <v>2089</v>
      </c>
      <c r="M127" s="259" t="s">
        <v>2089</v>
      </c>
      <c r="N127" s="483" t="s">
        <v>6305</v>
      </c>
      <c r="O127" s="259" t="s">
        <v>6089</v>
      </c>
      <c r="P127" s="259" t="s">
        <v>2447</v>
      </c>
      <c r="Q127" s="259" t="s">
        <v>2089</v>
      </c>
      <c r="R127" s="259" t="s">
        <v>2089</v>
      </c>
      <c r="S127" s="259" t="s">
        <v>2089</v>
      </c>
      <c r="T127" s="259" t="s">
        <v>2089</v>
      </c>
      <c r="U127" s="259" t="s">
        <v>2089</v>
      </c>
      <c r="V127" s="259" t="s">
        <v>2089</v>
      </c>
      <c r="W127" s="259">
        <v>1E-4</v>
      </c>
      <c r="X127" s="259">
        <v>100</v>
      </c>
      <c r="Y127" s="259">
        <f t="shared" ref="Y127:Y133" si="7">X127*W127</f>
        <v>0.01</v>
      </c>
      <c r="Z127" s="259">
        <v>1E-4</v>
      </c>
      <c r="AA127" s="259">
        <v>1E-4</v>
      </c>
      <c r="AB127" s="562" t="s">
        <v>6909</v>
      </c>
      <c r="AC127" s="279">
        <v>0.33333333333333331</v>
      </c>
      <c r="AD127" s="279">
        <v>0.89583333333333337</v>
      </c>
      <c r="AE127" s="279">
        <v>0.60416666666666663</v>
      </c>
      <c r="AF127" s="279" t="s">
        <v>2612</v>
      </c>
      <c r="AG127" s="259" t="s">
        <v>2613</v>
      </c>
      <c r="AH127" s="259" t="s">
        <v>2089</v>
      </c>
      <c r="AI127" s="259" t="s">
        <v>2089</v>
      </c>
      <c r="AJ127" s="261" t="s">
        <v>2089</v>
      </c>
      <c r="AK127" s="657" t="s">
        <v>11016</v>
      </c>
    </row>
    <row r="128" spans="1:38" ht="12.75" customHeight="1">
      <c r="A128" s="183"/>
      <c r="B128" s="258" t="s">
        <v>6059</v>
      </c>
      <c r="C128" s="259" t="s">
        <v>4984</v>
      </c>
      <c r="D128" s="259" t="s">
        <v>8696</v>
      </c>
      <c r="E128" s="259">
        <v>372</v>
      </c>
      <c r="F128" s="259" t="s">
        <v>10173</v>
      </c>
      <c r="G128" s="259" t="s">
        <v>6095</v>
      </c>
      <c r="H128" s="259" t="s">
        <v>6109</v>
      </c>
      <c r="I128" s="259" t="s">
        <v>6090</v>
      </c>
      <c r="J128" s="260" t="s">
        <v>4802</v>
      </c>
      <c r="K128" s="259" t="s">
        <v>6123</v>
      </c>
      <c r="L128" s="259" t="s">
        <v>2089</v>
      </c>
      <c r="M128" s="259" t="s">
        <v>2089</v>
      </c>
      <c r="N128" s="483" t="s">
        <v>6078</v>
      </c>
      <c r="O128" s="259" t="s">
        <v>6089</v>
      </c>
      <c r="P128" s="259" t="s">
        <v>2447</v>
      </c>
      <c r="Q128" s="259" t="s">
        <v>2089</v>
      </c>
      <c r="R128" s="259" t="s">
        <v>2089</v>
      </c>
      <c r="S128" s="259" t="s">
        <v>2089</v>
      </c>
      <c r="T128" s="259" t="s">
        <v>2089</v>
      </c>
      <c r="U128" s="259" t="s">
        <v>2089</v>
      </c>
      <c r="V128" s="259" t="s">
        <v>2089</v>
      </c>
      <c r="W128" s="259">
        <v>1E-4</v>
      </c>
      <c r="X128" s="259">
        <v>100</v>
      </c>
      <c r="Y128" s="259">
        <f t="shared" si="7"/>
        <v>0.01</v>
      </c>
      <c r="Z128" s="259">
        <v>1E-4</v>
      </c>
      <c r="AA128" s="259">
        <v>1E-4</v>
      </c>
      <c r="AB128" s="562" t="s">
        <v>6909</v>
      </c>
      <c r="AC128" s="279">
        <v>0.33333333333333331</v>
      </c>
      <c r="AD128" s="279">
        <v>0.89583333333333337</v>
      </c>
      <c r="AE128" s="279">
        <v>0.60416666666666663</v>
      </c>
      <c r="AF128" s="279" t="s">
        <v>2612</v>
      </c>
      <c r="AG128" s="259" t="s">
        <v>2613</v>
      </c>
      <c r="AH128" s="259" t="s">
        <v>2089</v>
      </c>
      <c r="AI128" s="259" t="s">
        <v>2089</v>
      </c>
      <c r="AJ128" s="261" t="s">
        <v>2089</v>
      </c>
      <c r="AK128" s="657" t="s">
        <v>11016</v>
      </c>
    </row>
    <row r="129" spans="1:37" ht="12.75" customHeight="1">
      <c r="A129" s="183"/>
      <c r="B129" s="258" t="s">
        <v>6060</v>
      </c>
      <c r="C129" s="259" t="s">
        <v>6073</v>
      </c>
      <c r="D129" s="259" t="s">
        <v>8697</v>
      </c>
      <c r="E129" s="259">
        <v>372</v>
      </c>
      <c r="F129" s="259" t="s">
        <v>10174</v>
      </c>
      <c r="G129" s="259" t="s">
        <v>6096</v>
      </c>
      <c r="H129" s="259" t="s">
        <v>6110</v>
      </c>
      <c r="I129" s="259" t="s">
        <v>6090</v>
      </c>
      <c r="J129" s="260" t="s">
        <v>4802</v>
      </c>
      <c r="K129" s="259" t="s">
        <v>6124</v>
      </c>
      <c r="L129" s="259" t="s">
        <v>2089</v>
      </c>
      <c r="M129" s="259" t="s">
        <v>2089</v>
      </c>
      <c r="N129" s="483" t="s">
        <v>6079</v>
      </c>
      <c r="O129" s="259" t="s">
        <v>6089</v>
      </c>
      <c r="P129" s="259" t="s">
        <v>2447</v>
      </c>
      <c r="Q129" s="259" t="s">
        <v>2089</v>
      </c>
      <c r="R129" s="259" t="s">
        <v>2089</v>
      </c>
      <c r="S129" s="259" t="s">
        <v>2089</v>
      </c>
      <c r="T129" s="259" t="s">
        <v>2089</v>
      </c>
      <c r="U129" s="259" t="s">
        <v>2089</v>
      </c>
      <c r="V129" s="259" t="s">
        <v>2089</v>
      </c>
      <c r="W129" s="259">
        <v>1E-4</v>
      </c>
      <c r="X129" s="259">
        <v>100</v>
      </c>
      <c r="Y129" s="259">
        <f t="shared" si="7"/>
        <v>0.01</v>
      </c>
      <c r="Z129" s="259">
        <v>1E-4</v>
      </c>
      <c r="AA129" s="259">
        <v>1E-4</v>
      </c>
      <c r="AB129" s="562" t="s">
        <v>6909</v>
      </c>
      <c r="AC129" s="279">
        <v>0.33333333333333331</v>
      </c>
      <c r="AD129" s="279">
        <v>0.89583333333333337</v>
      </c>
      <c r="AE129" s="279">
        <v>0.60416666666666663</v>
      </c>
      <c r="AF129" s="279" t="s">
        <v>2612</v>
      </c>
      <c r="AG129" s="259" t="s">
        <v>2613</v>
      </c>
      <c r="AH129" s="259" t="s">
        <v>2089</v>
      </c>
      <c r="AI129" s="259" t="s">
        <v>2089</v>
      </c>
      <c r="AJ129" s="261" t="s">
        <v>2089</v>
      </c>
      <c r="AK129" s="657" t="s">
        <v>11016</v>
      </c>
    </row>
    <row r="130" spans="1:37" ht="12.75" customHeight="1">
      <c r="A130" s="183"/>
      <c r="B130" s="258" t="s">
        <v>6061</v>
      </c>
      <c r="C130" s="259" t="s">
        <v>4985</v>
      </c>
      <c r="D130" s="259" t="s">
        <v>8698</v>
      </c>
      <c r="E130" s="259">
        <v>372</v>
      </c>
      <c r="F130" s="259" t="s">
        <v>10175</v>
      </c>
      <c r="G130" s="259" t="s">
        <v>6097</v>
      </c>
      <c r="H130" s="259" t="s">
        <v>6111</v>
      </c>
      <c r="I130" s="259" t="s">
        <v>6090</v>
      </c>
      <c r="J130" s="260" t="s">
        <v>4802</v>
      </c>
      <c r="K130" s="259" t="s">
        <v>6125</v>
      </c>
      <c r="L130" s="259" t="s">
        <v>2089</v>
      </c>
      <c r="M130" s="259" t="s">
        <v>2089</v>
      </c>
      <c r="N130" s="483" t="s">
        <v>6080</v>
      </c>
      <c r="O130" s="259" t="s">
        <v>6089</v>
      </c>
      <c r="P130" s="259" t="s">
        <v>2447</v>
      </c>
      <c r="Q130" s="259" t="s">
        <v>2089</v>
      </c>
      <c r="R130" s="259" t="s">
        <v>2089</v>
      </c>
      <c r="S130" s="259" t="s">
        <v>2089</v>
      </c>
      <c r="T130" s="259" t="s">
        <v>2089</v>
      </c>
      <c r="U130" s="259" t="s">
        <v>2089</v>
      </c>
      <c r="V130" s="259" t="s">
        <v>2089</v>
      </c>
      <c r="W130" s="259">
        <v>1E-4</v>
      </c>
      <c r="X130" s="259">
        <v>100</v>
      </c>
      <c r="Y130" s="259">
        <f t="shared" si="7"/>
        <v>0.01</v>
      </c>
      <c r="Z130" s="259">
        <v>1E-4</v>
      </c>
      <c r="AA130" s="259">
        <v>1E-4</v>
      </c>
      <c r="AB130" s="562" t="s">
        <v>6909</v>
      </c>
      <c r="AC130" s="279">
        <v>0.33333333333333331</v>
      </c>
      <c r="AD130" s="279">
        <v>0.89583333333333337</v>
      </c>
      <c r="AE130" s="279">
        <v>0.60416666666666663</v>
      </c>
      <c r="AF130" s="279" t="s">
        <v>2612</v>
      </c>
      <c r="AG130" s="259" t="s">
        <v>2613</v>
      </c>
      <c r="AH130" s="259" t="s">
        <v>2089</v>
      </c>
      <c r="AI130" s="259" t="s">
        <v>2089</v>
      </c>
      <c r="AJ130" s="261" t="s">
        <v>2089</v>
      </c>
      <c r="AK130" s="657" t="s">
        <v>11016</v>
      </c>
    </row>
    <row r="131" spans="1:37" ht="12.75" customHeight="1">
      <c r="A131" s="183"/>
      <c r="B131" s="435" t="s">
        <v>12058</v>
      </c>
      <c r="C131" s="437" t="s">
        <v>12059</v>
      </c>
      <c r="D131" s="259" t="s">
        <v>8699</v>
      </c>
      <c r="E131" s="259">
        <v>372</v>
      </c>
      <c r="F131" s="259" t="s">
        <v>10176</v>
      </c>
      <c r="G131" s="259" t="s">
        <v>6332</v>
      </c>
      <c r="H131" s="259" t="s">
        <v>6320</v>
      </c>
      <c r="I131" s="259" t="s">
        <v>6090</v>
      </c>
      <c r="J131" s="260" t="s">
        <v>4802</v>
      </c>
      <c r="K131" s="259" t="s">
        <v>6344</v>
      </c>
      <c r="L131" s="259" t="s">
        <v>2089</v>
      </c>
      <c r="M131" s="259" t="s">
        <v>2089</v>
      </c>
      <c r="N131" s="483" t="s">
        <v>6306</v>
      </c>
      <c r="O131" s="259" t="s">
        <v>6089</v>
      </c>
      <c r="P131" s="259" t="s">
        <v>2447</v>
      </c>
      <c r="Q131" s="259" t="s">
        <v>2089</v>
      </c>
      <c r="R131" s="259" t="s">
        <v>2089</v>
      </c>
      <c r="S131" s="259" t="s">
        <v>2089</v>
      </c>
      <c r="T131" s="259" t="s">
        <v>2089</v>
      </c>
      <c r="U131" s="259" t="s">
        <v>2089</v>
      </c>
      <c r="V131" s="259" t="s">
        <v>2089</v>
      </c>
      <c r="W131" s="259">
        <v>1E-4</v>
      </c>
      <c r="X131" s="259">
        <v>100</v>
      </c>
      <c r="Y131" s="259">
        <f t="shared" si="7"/>
        <v>0.01</v>
      </c>
      <c r="Z131" s="259">
        <v>1E-4</v>
      </c>
      <c r="AA131" s="259">
        <v>1E-4</v>
      </c>
      <c r="AB131" s="562" t="s">
        <v>6909</v>
      </c>
      <c r="AC131" s="279">
        <v>0.33333333333333331</v>
      </c>
      <c r="AD131" s="279">
        <v>0.89583333333333337</v>
      </c>
      <c r="AE131" s="279">
        <v>0.60416666666666663</v>
      </c>
      <c r="AF131" s="279" t="s">
        <v>2612</v>
      </c>
      <c r="AG131" s="259" t="s">
        <v>2613</v>
      </c>
      <c r="AH131" s="259" t="s">
        <v>2089</v>
      </c>
      <c r="AI131" s="259" t="s">
        <v>2089</v>
      </c>
      <c r="AJ131" s="261" t="s">
        <v>2089</v>
      </c>
      <c r="AK131" s="657" t="s">
        <v>11016</v>
      </c>
    </row>
    <row r="132" spans="1:37" ht="12.75" customHeight="1">
      <c r="A132" s="183"/>
      <c r="B132" s="435" t="s">
        <v>7870</v>
      </c>
      <c r="C132" s="259" t="s">
        <v>7871</v>
      </c>
      <c r="D132" s="259" t="s">
        <v>9155</v>
      </c>
      <c r="E132" s="259">
        <v>372</v>
      </c>
      <c r="F132" s="259" t="s">
        <v>10568</v>
      </c>
      <c r="G132" s="437" t="s">
        <v>8082</v>
      </c>
      <c r="H132" s="259" t="s">
        <v>11702</v>
      </c>
      <c r="I132" s="259" t="s">
        <v>6090</v>
      </c>
      <c r="J132" s="260" t="s">
        <v>4802</v>
      </c>
      <c r="K132" s="259" t="s">
        <v>7873</v>
      </c>
      <c r="L132" s="437" t="s">
        <v>2089</v>
      </c>
      <c r="M132" s="259" t="s">
        <v>2089</v>
      </c>
      <c r="N132" s="483" t="s">
        <v>11703</v>
      </c>
      <c r="O132" s="259" t="s">
        <v>6089</v>
      </c>
      <c r="P132" s="259" t="s">
        <v>2447</v>
      </c>
      <c r="Q132" s="259" t="s">
        <v>2089</v>
      </c>
      <c r="R132" s="259" t="s">
        <v>2089</v>
      </c>
      <c r="S132" s="259" t="s">
        <v>2089</v>
      </c>
      <c r="T132" s="259" t="s">
        <v>2089</v>
      </c>
      <c r="U132" s="259" t="s">
        <v>2089</v>
      </c>
      <c r="V132" s="259" t="s">
        <v>2089</v>
      </c>
      <c r="W132" s="259">
        <v>1E-4</v>
      </c>
      <c r="X132" s="259">
        <v>100</v>
      </c>
      <c r="Y132" s="259">
        <f t="shared" si="7"/>
        <v>0.01</v>
      </c>
      <c r="Z132" s="259">
        <v>1E-4</v>
      </c>
      <c r="AA132" s="259">
        <v>1E-4</v>
      </c>
      <c r="AB132" s="562" t="s">
        <v>6909</v>
      </c>
      <c r="AC132" s="279">
        <v>0.33333333333333331</v>
      </c>
      <c r="AD132" s="279">
        <v>0.89583333333333337</v>
      </c>
      <c r="AE132" s="279">
        <v>0.60416666666666663</v>
      </c>
      <c r="AF132" s="279" t="s">
        <v>2612</v>
      </c>
      <c r="AG132" s="259" t="s">
        <v>2613</v>
      </c>
      <c r="AH132" s="259" t="s">
        <v>2089</v>
      </c>
      <c r="AI132" s="259" t="s">
        <v>2089</v>
      </c>
      <c r="AJ132" s="261" t="s">
        <v>2089</v>
      </c>
      <c r="AK132" s="657" t="s">
        <v>11016</v>
      </c>
    </row>
    <row r="133" spans="1:37" ht="12.75" customHeight="1">
      <c r="A133" s="183"/>
      <c r="B133" s="539" t="s">
        <v>7842</v>
      </c>
      <c r="C133" s="324" t="s">
        <v>7843</v>
      </c>
      <c r="D133" s="324" t="s">
        <v>9156</v>
      </c>
      <c r="E133" s="324">
        <v>372</v>
      </c>
      <c r="F133" s="324" t="s">
        <v>10569</v>
      </c>
      <c r="G133" s="324" t="s">
        <v>8076</v>
      </c>
      <c r="H133" s="324" t="s">
        <v>7844</v>
      </c>
      <c r="I133" s="324" t="s">
        <v>6090</v>
      </c>
      <c r="J133" s="324" t="s">
        <v>4802</v>
      </c>
      <c r="K133" s="544" t="s">
        <v>7845</v>
      </c>
      <c r="L133" s="259" t="s">
        <v>2089</v>
      </c>
      <c r="M133" s="259" t="s">
        <v>2089</v>
      </c>
      <c r="N133" s="479" t="s">
        <v>11170</v>
      </c>
      <c r="O133" s="684" t="s">
        <v>6089</v>
      </c>
      <c r="P133" s="684" t="s">
        <v>2447</v>
      </c>
      <c r="Q133" s="259" t="s">
        <v>2089</v>
      </c>
      <c r="R133" s="259" t="s">
        <v>2089</v>
      </c>
      <c r="S133" s="259" t="s">
        <v>2089</v>
      </c>
      <c r="T133" s="259" t="s">
        <v>2089</v>
      </c>
      <c r="U133" s="259" t="s">
        <v>2089</v>
      </c>
      <c r="V133" s="581" t="s">
        <v>2089</v>
      </c>
      <c r="W133" s="259">
        <v>1E-4</v>
      </c>
      <c r="X133" s="259">
        <v>100</v>
      </c>
      <c r="Y133" s="259">
        <f t="shared" si="7"/>
        <v>0.01</v>
      </c>
      <c r="Z133" s="259">
        <v>1E-4</v>
      </c>
      <c r="AA133" s="259">
        <v>1E-4</v>
      </c>
      <c r="AB133" s="562" t="s">
        <v>6909</v>
      </c>
      <c r="AC133" s="279">
        <v>0.33333333333333331</v>
      </c>
      <c r="AD133" s="279">
        <v>0.89583333333333337</v>
      </c>
      <c r="AE133" s="279">
        <v>0.60416666666666663</v>
      </c>
      <c r="AF133" s="279" t="s">
        <v>2612</v>
      </c>
      <c r="AG133" s="259" t="s">
        <v>2613</v>
      </c>
      <c r="AH133" s="259" t="s">
        <v>2089</v>
      </c>
      <c r="AI133" s="259" t="s">
        <v>2089</v>
      </c>
      <c r="AJ133" s="728" t="s">
        <v>2089</v>
      </c>
      <c r="AK133" s="657" t="s">
        <v>11016</v>
      </c>
    </row>
    <row r="134" spans="1:37" s="346" customFormat="1" ht="12.75" customHeight="1">
      <c r="A134" s="343"/>
      <c r="B134" s="263" t="s">
        <v>8482</v>
      </c>
      <c r="C134" s="259" t="s">
        <v>1261</v>
      </c>
      <c r="D134" s="259" t="s">
        <v>8700</v>
      </c>
      <c r="E134" s="259">
        <v>788</v>
      </c>
      <c r="F134" s="259" t="s">
        <v>10177</v>
      </c>
      <c r="G134" s="259" t="s">
        <v>5154</v>
      </c>
      <c r="H134" s="259" t="s">
        <v>1242</v>
      </c>
      <c r="I134" s="259" t="s">
        <v>3432</v>
      </c>
      <c r="J134" s="260" t="s">
        <v>3120</v>
      </c>
      <c r="K134" s="259" t="s">
        <v>1831</v>
      </c>
      <c r="L134" s="259" t="s">
        <v>2720</v>
      </c>
      <c r="M134" s="259" t="s">
        <v>2721</v>
      </c>
      <c r="N134" s="222" t="s">
        <v>5645</v>
      </c>
      <c r="O134" s="259" t="s">
        <v>3112</v>
      </c>
      <c r="P134" s="259" t="s">
        <v>3114</v>
      </c>
      <c r="Q134" s="262">
        <v>100</v>
      </c>
      <c r="R134" s="259">
        <v>1E-4</v>
      </c>
      <c r="S134" s="259">
        <f>Q134*R134</f>
        <v>0.01</v>
      </c>
      <c r="T134" s="259">
        <v>1E-4</v>
      </c>
      <c r="U134" s="259">
        <v>1E-4</v>
      </c>
      <c r="V134" s="259" t="s">
        <v>2927</v>
      </c>
      <c r="W134" s="259">
        <v>1E-4</v>
      </c>
      <c r="X134" s="259">
        <v>100</v>
      </c>
      <c r="Y134" s="259">
        <v>0.01</v>
      </c>
      <c r="Z134" s="259">
        <v>1E-4</v>
      </c>
      <c r="AA134" s="259">
        <v>1E-4</v>
      </c>
      <c r="AB134" s="562" t="s">
        <v>6909</v>
      </c>
      <c r="AC134" s="279">
        <v>0.33333333333333331</v>
      </c>
      <c r="AD134" s="279">
        <v>0.75</v>
      </c>
      <c r="AE134" s="279">
        <v>0.6875</v>
      </c>
      <c r="AF134" s="279" t="s">
        <v>2612</v>
      </c>
      <c r="AG134" s="259" t="s">
        <v>2613</v>
      </c>
      <c r="AH134" s="437" t="s">
        <v>8246</v>
      </c>
      <c r="AI134" s="259" t="s">
        <v>2089</v>
      </c>
      <c r="AJ134" s="259" t="s">
        <v>2089</v>
      </c>
      <c r="AK134" s="657" t="s">
        <v>11013</v>
      </c>
    </row>
    <row r="135" spans="1:37" ht="12.75" customHeight="1">
      <c r="A135" s="183"/>
      <c r="B135" s="258" t="s">
        <v>2474</v>
      </c>
      <c r="C135" s="259" t="s">
        <v>1262</v>
      </c>
      <c r="D135" s="259" t="s">
        <v>8701</v>
      </c>
      <c r="E135" s="259">
        <v>627</v>
      </c>
      <c r="F135" s="259" t="s">
        <v>10178</v>
      </c>
      <c r="G135" s="259" t="s">
        <v>5155</v>
      </c>
      <c r="H135" s="259" t="s">
        <v>2947</v>
      </c>
      <c r="I135" s="259" t="s">
        <v>3430</v>
      </c>
      <c r="J135" s="260" t="s">
        <v>3138</v>
      </c>
      <c r="K135" s="259" t="s">
        <v>1832</v>
      </c>
      <c r="L135" s="259" t="s">
        <v>2722</v>
      </c>
      <c r="M135" s="259" t="s">
        <v>2089</v>
      </c>
      <c r="N135" s="259" t="s">
        <v>2089</v>
      </c>
      <c r="O135" s="259" t="s">
        <v>3139</v>
      </c>
      <c r="P135" s="259" t="s">
        <v>3114</v>
      </c>
      <c r="Q135" s="262">
        <v>1000</v>
      </c>
      <c r="R135" s="259">
        <v>0.01</v>
      </c>
      <c r="S135" s="259">
        <f>Q135*R135</f>
        <v>10</v>
      </c>
      <c r="T135" s="259">
        <v>0.01</v>
      </c>
      <c r="U135" s="259">
        <v>0.01</v>
      </c>
      <c r="V135" s="259" t="s">
        <v>2089</v>
      </c>
      <c r="W135" s="259" t="s">
        <v>2089</v>
      </c>
      <c r="X135" s="259" t="s">
        <v>2089</v>
      </c>
      <c r="Y135" s="259" t="s">
        <v>2089</v>
      </c>
      <c r="Z135" s="259" t="s">
        <v>2089</v>
      </c>
      <c r="AA135" s="259" t="s">
        <v>2089</v>
      </c>
      <c r="AB135" s="259" t="s">
        <v>2089</v>
      </c>
      <c r="AC135" s="279">
        <v>0.33333333333333331</v>
      </c>
      <c r="AD135" s="279">
        <v>0.75</v>
      </c>
      <c r="AE135" s="279">
        <v>0.6875</v>
      </c>
      <c r="AF135" s="279" t="s">
        <v>2612</v>
      </c>
      <c r="AG135" s="259" t="s">
        <v>2613</v>
      </c>
      <c r="AH135" s="259" t="s">
        <v>2089</v>
      </c>
      <c r="AI135" s="259" t="s">
        <v>2089</v>
      </c>
      <c r="AJ135" s="261" t="s">
        <v>2089</v>
      </c>
      <c r="AK135" s="657" t="s">
        <v>11007</v>
      </c>
    </row>
    <row r="136" spans="1:37" ht="12.75" customHeight="1">
      <c r="A136" s="183"/>
      <c r="B136" s="758" t="s">
        <v>11776</v>
      </c>
      <c r="C136" s="735" t="s">
        <v>11777</v>
      </c>
      <c r="D136" s="735" t="s">
        <v>11778</v>
      </c>
      <c r="E136" s="735">
        <v>372</v>
      </c>
      <c r="F136" s="735" t="s">
        <v>11779</v>
      </c>
      <c r="G136" s="735" t="s">
        <v>11780</v>
      </c>
      <c r="H136" s="735" t="s">
        <v>11781</v>
      </c>
      <c r="I136" s="735" t="s">
        <v>6090</v>
      </c>
      <c r="J136" s="759" t="s">
        <v>4802</v>
      </c>
      <c r="K136" s="735" t="s">
        <v>11782</v>
      </c>
      <c r="L136" s="735" t="s">
        <v>2089</v>
      </c>
      <c r="M136" s="735" t="s">
        <v>2089</v>
      </c>
      <c r="N136" s="818" t="s">
        <v>11782</v>
      </c>
      <c r="O136" s="735" t="s">
        <v>6089</v>
      </c>
      <c r="P136" s="735" t="s">
        <v>2447</v>
      </c>
      <c r="Q136" s="735" t="s">
        <v>2089</v>
      </c>
      <c r="R136" s="735" t="s">
        <v>2089</v>
      </c>
      <c r="S136" s="735" t="s">
        <v>2089</v>
      </c>
      <c r="T136" s="735" t="s">
        <v>2089</v>
      </c>
      <c r="U136" s="735" t="s">
        <v>2089</v>
      </c>
      <c r="V136" s="735" t="s">
        <v>2089</v>
      </c>
      <c r="W136" s="735">
        <v>1E-4</v>
      </c>
      <c r="X136" s="735">
        <v>100</v>
      </c>
      <c r="Y136" s="735">
        <f>X136*W136</f>
        <v>0.01</v>
      </c>
      <c r="Z136" s="735">
        <v>1E-4</v>
      </c>
      <c r="AA136" s="735">
        <v>1E-4</v>
      </c>
      <c r="AB136" s="738" t="s">
        <v>6909</v>
      </c>
      <c r="AC136" s="739">
        <v>0.33333333333333331</v>
      </c>
      <c r="AD136" s="739">
        <v>0.89583333333333337</v>
      </c>
      <c r="AE136" s="739">
        <v>0.60416666666666663</v>
      </c>
      <c r="AF136" s="739" t="s">
        <v>2612</v>
      </c>
      <c r="AG136" s="735" t="s">
        <v>2613</v>
      </c>
      <c r="AH136" s="735" t="s">
        <v>2089</v>
      </c>
      <c r="AI136" s="735" t="s">
        <v>2089</v>
      </c>
      <c r="AJ136" s="740" t="s">
        <v>2089</v>
      </c>
      <c r="AK136" s="657" t="s">
        <v>11016</v>
      </c>
    </row>
    <row r="137" spans="1:37" s="741" customFormat="1" ht="12.75" customHeight="1">
      <c r="A137" s="730"/>
      <c r="B137" s="813" t="s">
        <v>11461</v>
      </c>
      <c r="C137" s="815" t="s">
        <v>12255</v>
      </c>
      <c r="D137" s="816" t="s">
        <v>8693</v>
      </c>
      <c r="E137" s="816">
        <v>627</v>
      </c>
      <c r="F137" s="816" t="s">
        <v>10170</v>
      </c>
      <c r="G137" s="816" t="s">
        <v>5153</v>
      </c>
      <c r="H137" s="816" t="s">
        <v>1241</v>
      </c>
      <c r="I137" s="816" t="s">
        <v>3430</v>
      </c>
      <c r="J137" s="817" t="s">
        <v>3138</v>
      </c>
      <c r="K137" s="816" t="s">
        <v>1830</v>
      </c>
      <c r="L137" s="259" t="s">
        <v>2719</v>
      </c>
      <c r="M137" s="259" t="s">
        <v>2089</v>
      </c>
      <c r="N137" s="816" t="s">
        <v>2089</v>
      </c>
      <c r="O137" s="259" t="s">
        <v>3139</v>
      </c>
      <c r="P137" s="259" t="s">
        <v>3114</v>
      </c>
      <c r="Q137" s="262">
        <v>1000</v>
      </c>
      <c r="R137" s="259">
        <v>0.01</v>
      </c>
      <c r="S137" s="259">
        <f t="shared" ref="S137:S146" si="8">Q137*R137</f>
        <v>10</v>
      </c>
      <c r="T137" s="259">
        <v>0.01</v>
      </c>
      <c r="U137" s="259">
        <v>0.01</v>
      </c>
      <c r="V137" s="259" t="s">
        <v>2089</v>
      </c>
      <c r="W137" s="259" t="s">
        <v>2089</v>
      </c>
      <c r="X137" s="259" t="s">
        <v>2089</v>
      </c>
      <c r="Y137" s="259" t="s">
        <v>2089</v>
      </c>
      <c r="Z137" s="259" t="s">
        <v>2089</v>
      </c>
      <c r="AA137" s="259" t="s">
        <v>2089</v>
      </c>
      <c r="AB137" s="259" t="s">
        <v>2089</v>
      </c>
      <c r="AC137" s="279">
        <v>0.33333333333333331</v>
      </c>
      <c r="AD137" s="279">
        <v>0.75</v>
      </c>
      <c r="AE137" s="279">
        <v>0.6875</v>
      </c>
      <c r="AF137" s="279" t="s">
        <v>2612</v>
      </c>
      <c r="AG137" s="259" t="s">
        <v>2613</v>
      </c>
      <c r="AH137" s="259" t="s">
        <v>2089</v>
      </c>
      <c r="AI137" s="259" t="s">
        <v>2089</v>
      </c>
      <c r="AJ137" s="261" t="s">
        <v>2089</v>
      </c>
      <c r="AK137" s="657" t="s">
        <v>11007</v>
      </c>
    </row>
    <row r="138" spans="1:37" ht="12.75" customHeight="1">
      <c r="A138" s="183"/>
      <c r="B138" s="258" t="s">
        <v>697</v>
      </c>
      <c r="C138" s="259" t="s">
        <v>1264</v>
      </c>
      <c r="D138" s="259" t="s">
        <v>8702</v>
      </c>
      <c r="E138" s="259">
        <v>725</v>
      </c>
      <c r="F138" s="437" t="s">
        <v>10863</v>
      </c>
      <c r="G138" s="259" t="s">
        <v>5156</v>
      </c>
      <c r="H138" s="259" t="s">
        <v>1244</v>
      </c>
      <c r="I138" s="259" t="s">
        <v>3176</v>
      </c>
      <c r="J138" s="260" t="s">
        <v>3119</v>
      </c>
      <c r="K138" s="259" t="s">
        <v>1834</v>
      </c>
      <c r="L138" s="259" t="s">
        <v>2725</v>
      </c>
      <c r="M138" s="259" t="s">
        <v>2726</v>
      </c>
      <c r="N138" s="259" t="s">
        <v>2089</v>
      </c>
      <c r="O138" s="259" t="s">
        <v>3112</v>
      </c>
      <c r="P138" s="259" t="s">
        <v>3114</v>
      </c>
      <c r="Q138" s="262">
        <v>100</v>
      </c>
      <c r="R138" s="259">
        <v>1E-4</v>
      </c>
      <c r="S138" s="259">
        <f t="shared" si="8"/>
        <v>0.01</v>
      </c>
      <c r="T138" s="259">
        <v>1E-4</v>
      </c>
      <c r="U138" s="259">
        <v>1E-4</v>
      </c>
      <c r="V138" s="259" t="s">
        <v>2089</v>
      </c>
      <c r="W138" s="259" t="s">
        <v>2089</v>
      </c>
      <c r="X138" s="259" t="s">
        <v>2089</v>
      </c>
      <c r="Y138" s="259" t="s">
        <v>2089</v>
      </c>
      <c r="Z138" s="259" t="s">
        <v>2089</v>
      </c>
      <c r="AA138" s="259" t="s">
        <v>2089</v>
      </c>
      <c r="AB138" s="259" t="s">
        <v>2089</v>
      </c>
      <c r="AC138" s="279">
        <v>0.33333333333333331</v>
      </c>
      <c r="AD138" s="279">
        <v>0.75</v>
      </c>
      <c r="AE138" s="279">
        <v>0.6875</v>
      </c>
      <c r="AF138" s="279" t="s">
        <v>2612</v>
      </c>
      <c r="AG138" s="259" t="s">
        <v>2613</v>
      </c>
      <c r="AH138" s="437" t="s">
        <v>8246</v>
      </c>
      <c r="AI138" s="259" t="s">
        <v>2089</v>
      </c>
      <c r="AJ138" s="261" t="s">
        <v>2089</v>
      </c>
      <c r="AK138" s="657" t="s">
        <v>11022</v>
      </c>
    </row>
    <row r="139" spans="1:37" ht="12.75" customHeight="1">
      <c r="A139" s="183"/>
      <c r="B139" s="258" t="s">
        <v>4523</v>
      </c>
      <c r="C139" s="259" t="s">
        <v>4511</v>
      </c>
      <c r="D139" s="259" t="s">
        <v>8703</v>
      </c>
      <c r="E139" s="259">
        <v>762</v>
      </c>
      <c r="F139" s="259" t="s">
        <v>10179</v>
      </c>
      <c r="G139" s="259" t="s">
        <v>4512</v>
      </c>
      <c r="H139" s="259" t="s">
        <v>4513</v>
      </c>
      <c r="I139" s="259" t="s">
        <v>10067</v>
      </c>
      <c r="J139" s="260" t="s">
        <v>3121</v>
      </c>
      <c r="K139" s="259" t="s">
        <v>4526</v>
      </c>
      <c r="L139" s="259" t="s">
        <v>4514</v>
      </c>
      <c r="M139" s="259" t="s">
        <v>4515</v>
      </c>
      <c r="N139" s="259" t="s">
        <v>2089</v>
      </c>
      <c r="O139" s="259" t="s">
        <v>3112</v>
      </c>
      <c r="P139" s="259" t="s">
        <v>3114</v>
      </c>
      <c r="Q139" s="262">
        <v>100</v>
      </c>
      <c r="R139" s="259">
        <v>1E-4</v>
      </c>
      <c r="S139" s="259">
        <f t="shared" si="8"/>
        <v>0.01</v>
      </c>
      <c r="T139" s="259">
        <v>1E-4</v>
      </c>
      <c r="U139" s="259">
        <v>1E-4</v>
      </c>
      <c r="V139" s="259" t="s">
        <v>2089</v>
      </c>
      <c r="W139" s="259" t="s">
        <v>2089</v>
      </c>
      <c r="X139" s="259" t="s">
        <v>2089</v>
      </c>
      <c r="Y139" s="259" t="s">
        <v>2089</v>
      </c>
      <c r="Z139" s="259" t="s">
        <v>2089</v>
      </c>
      <c r="AA139" s="259" t="s">
        <v>2089</v>
      </c>
      <c r="AB139" s="259" t="s">
        <v>2089</v>
      </c>
      <c r="AC139" s="279">
        <v>0.33333333333333331</v>
      </c>
      <c r="AD139" s="279">
        <v>0.75</v>
      </c>
      <c r="AE139" s="279">
        <v>0.6875</v>
      </c>
      <c r="AF139" s="279" t="s">
        <v>2612</v>
      </c>
      <c r="AG139" s="259" t="s">
        <v>2613</v>
      </c>
      <c r="AH139" s="437" t="s">
        <v>8246</v>
      </c>
      <c r="AI139" s="259" t="s">
        <v>2089</v>
      </c>
      <c r="AJ139" s="261" t="s">
        <v>2089</v>
      </c>
      <c r="AK139" s="657" t="s">
        <v>11009</v>
      </c>
    </row>
    <row r="140" spans="1:37" ht="12.75" customHeight="1">
      <c r="A140" s="183"/>
      <c r="B140" s="258" t="s">
        <v>699</v>
      </c>
      <c r="C140" s="259" t="s">
        <v>1265</v>
      </c>
      <c r="D140" s="259" t="s">
        <v>8704</v>
      </c>
      <c r="E140" s="259">
        <v>725</v>
      </c>
      <c r="F140" s="437" t="s">
        <v>10864</v>
      </c>
      <c r="G140" s="259" t="s">
        <v>5157</v>
      </c>
      <c r="H140" s="259" t="s">
        <v>1245</v>
      </c>
      <c r="I140" s="259" t="s">
        <v>3175</v>
      </c>
      <c r="J140" s="260" t="s">
        <v>3116</v>
      </c>
      <c r="K140" s="259" t="s">
        <v>1835</v>
      </c>
      <c r="L140" s="259" t="s">
        <v>2727</v>
      </c>
      <c r="M140" s="259" t="s">
        <v>2728</v>
      </c>
      <c r="N140" s="259" t="s">
        <v>2089</v>
      </c>
      <c r="O140" s="259" t="s">
        <v>3117</v>
      </c>
      <c r="P140" s="259" t="s">
        <v>3114</v>
      </c>
      <c r="Q140" s="262">
        <v>100</v>
      </c>
      <c r="R140" s="259">
        <v>0.01</v>
      </c>
      <c r="S140" s="259">
        <f t="shared" si="8"/>
        <v>1</v>
      </c>
      <c r="T140" s="259">
        <v>0.01</v>
      </c>
      <c r="U140" s="259">
        <v>0.01</v>
      </c>
      <c r="V140" s="259" t="s">
        <v>2089</v>
      </c>
      <c r="W140" s="259" t="s">
        <v>2089</v>
      </c>
      <c r="X140" s="259" t="s">
        <v>2089</v>
      </c>
      <c r="Y140" s="259" t="s">
        <v>2089</v>
      </c>
      <c r="Z140" s="259" t="s">
        <v>2089</v>
      </c>
      <c r="AA140" s="259" t="s">
        <v>2089</v>
      </c>
      <c r="AB140" s="259" t="s">
        <v>2089</v>
      </c>
      <c r="AC140" s="279">
        <v>0.33333333333333331</v>
      </c>
      <c r="AD140" s="279">
        <v>0.75</v>
      </c>
      <c r="AE140" s="279">
        <v>0.66666666666666663</v>
      </c>
      <c r="AF140" s="279" t="s">
        <v>2612</v>
      </c>
      <c r="AG140" s="259" t="s">
        <v>2613</v>
      </c>
      <c r="AH140" s="437" t="s">
        <v>8246</v>
      </c>
      <c r="AI140" s="259" t="s">
        <v>2089</v>
      </c>
      <c r="AJ140" s="261" t="s">
        <v>2089</v>
      </c>
      <c r="AK140" s="657" t="s">
        <v>11020</v>
      </c>
    </row>
    <row r="141" spans="1:37" ht="12.75" customHeight="1">
      <c r="A141" s="183"/>
      <c r="B141" s="258" t="s">
        <v>700</v>
      </c>
      <c r="C141" s="259" t="s">
        <v>1266</v>
      </c>
      <c r="D141" s="259" t="s">
        <v>8705</v>
      </c>
      <c r="E141" s="259">
        <v>627</v>
      </c>
      <c r="F141" s="259" t="s">
        <v>10180</v>
      </c>
      <c r="G141" s="259" t="s">
        <v>5158</v>
      </c>
      <c r="H141" s="259" t="s">
        <v>1246</v>
      </c>
      <c r="I141" s="259" t="s">
        <v>3430</v>
      </c>
      <c r="J141" s="260" t="s">
        <v>3138</v>
      </c>
      <c r="K141" s="259" t="s">
        <v>1836</v>
      </c>
      <c r="L141" s="259" t="s">
        <v>2729</v>
      </c>
      <c r="M141" s="259" t="s">
        <v>2089</v>
      </c>
      <c r="N141" s="259" t="s">
        <v>2089</v>
      </c>
      <c r="O141" s="259" t="s">
        <v>3139</v>
      </c>
      <c r="P141" s="259" t="s">
        <v>3114</v>
      </c>
      <c r="Q141" s="262">
        <v>1000</v>
      </c>
      <c r="R141" s="259">
        <v>0.01</v>
      </c>
      <c r="S141" s="259">
        <f t="shared" si="8"/>
        <v>10</v>
      </c>
      <c r="T141" s="259">
        <v>0.01</v>
      </c>
      <c r="U141" s="259">
        <v>0.01</v>
      </c>
      <c r="V141" s="259" t="s">
        <v>2089</v>
      </c>
      <c r="W141" s="259" t="s">
        <v>2089</v>
      </c>
      <c r="X141" s="259" t="s">
        <v>2089</v>
      </c>
      <c r="Y141" s="259" t="s">
        <v>2089</v>
      </c>
      <c r="Z141" s="259" t="s">
        <v>2089</v>
      </c>
      <c r="AA141" s="259" t="s">
        <v>2089</v>
      </c>
      <c r="AB141" s="259" t="s">
        <v>2089</v>
      </c>
      <c r="AC141" s="279">
        <v>0.33333333333333331</v>
      </c>
      <c r="AD141" s="279">
        <v>0.75</v>
      </c>
      <c r="AE141" s="279">
        <v>0.6875</v>
      </c>
      <c r="AF141" s="279" t="s">
        <v>2612</v>
      </c>
      <c r="AG141" s="259" t="s">
        <v>2613</v>
      </c>
      <c r="AH141" s="259" t="s">
        <v>2089</v>
      </c>
      <c r="AI141" s="259" t="s">
        <v>2089</v>
      </c>
      <c r="AJ141" s="261" t="s">
        <v>2089</v>
      </c>
      <c r="AK141" s="657" t="s">
        <v>11007</v>
      </c>
    </row>
    <row r="142" spans="1:37" ht="12.75" customHeight="1">
      <c r="A142" s="183"/>
      <c r="B142" s="263" t="s">
        <v>701</v>
      </c>
      <c r="C142" s="259" t="s">
        <v>4597</v>
      </c>
      <c r="D142" s="259" t="s">
        <v>8706</v>
      </c>
      <c r="E142" s="259">
        <v>788</v>
      </c>
      <c r="F142" s="259" t="s">
        <v>10181</v>
      </c>
      <c r="G142" s="259" t="s">
        <v>5159</v>
      </c>
      <c r="H142" s="259" t="s">
        <v>264</v>
      </c>
      <c r="I142" s="259" t="s">
        <v>3432</v>
      </c>
      <c r="J142" s="260" t="s">
        <v>3120</v>
      </c>
      <c r="K142" s="259" t="s">
        <v>1837</v>
      </c>
      <c r="L142" s="259" t="s">
        <v>2730</v>
      </c>
      <c r="M142" s="259" t="s">
        <v>2731</v>
      </c>
      <c r="N142" s="222" t="s">
        <v>5625</v>
      </c>
      <c r="O142" s="259" t="s">
        <v>3112</v>
      </c>
      <c r="P142" s="259" t="s">
        <v>3114</v>
      </c>
      <c r="Q142" s="262">
        <v>100</v>
      </c>
      <c r="R142" s="259">
        <v>1E-4</v>
      </c>
      <c r="S142" s="259">
        <f t="shared" si="8"/>
        <v>0.01</v>
      </c>
      <c r="T142" s="259">
        <v>1E-4</v>
      </c>
      <c r="U142" s="259">
        <v>1E-4</v>
      </c>
      <c r="V142" s="259" t="s">
        <v>2927</v>
      </c>
      <c r="W142" s="259">
        <v>1E-4</v>
      </c>
      <c r="X142" s="259">
        <v>100</v>
      </c>
      <c r="Y142" s="259">
        <v>0.01</v>
      </c>
      <c r="Z142" s="259">
        <v>1E-4</v>
      </c>
      <c r="AA142" s="259">
        <v>1E-4</v>
      </c>
      <c r="AB142" s="562" t="s">
        <v>6909</v>
      </c>
      <c r="AC142" s="279">
        <v>0.33333333333333331</v>
      </c>
      <c r="AD142" s="279">
        <v>0.75</v>
      </c>
      <c r="AE142" s="279">
        <v>0.6875</v>
      </c>
      <c r="AF142" s="279" t="s">
        <v>2612</v>
      </c>
      <c r="AG142" s="259" t="s">
        <v>2613</v>
      </c>
      <c r="AH142" s="437" t="s">
        <v>8246</v>
      </c>
      <c r="AI142" s="259" t="s">
        <v>2089</v>
      </c>
      <c r="AJ142" s="261" t="s">
        <v>2089</v>
      </c>
      <c r="AK142" s="657" t="s">
        <v>11013</v>
      </c>
    </row>
    <row r="143" spans="1:37" ht="12.75" customHeight="1">
      <c r="A143" s="183"/>
      <c r="B143" s="258" t="s">
        <v>702</v>
      </c>
      <c r="C143" s="259" t="s">
        <v>1267</v>
      </c>
      <c r="D143" s="259" t="s">
        <v>8707</v>
      </c>
      <c r="E143" s="259">
        <v>788</v>
      </c>
      <c r="F143" s="259" t="s">
        <v>10182</v>
      </c>
      <c r="G143" s="259" t="s">
        <v>5160</v>
      </c>
      <c r="H143" s="259" t="s">
        <v>265</v>
      </c>
      <c r="I143" s="259" t="s">
        <v>3432</v>
      </c>
      <c r="J143" s="260" t="s">
        <v>3120</v>
      </c>
      <c r="K143" s="259" t="s">
        <v>1838</v>
      </c>
      <c r="L143" s="259" t="s">
        <v>2732</v>
      </c>
      <c r="M143" s="259" t="s">
        <v>2733</v>
      </c>
      <c r="N143" s="259" t="s">
        <v>2089</v>
      </c>
      <c r="O143" s="259" t="s">
        <v>3112</v>
      </c>
      <c r="P143" s="259" t="s">
        <v>3114</v>
      </c>
      <c r="Q143" s="262">
        <v>100</v>
      </c>
      <c r="R143" s="259">
        <v>1E-4</v>
      </c>
      <c r="S143" s="259">
        <f t="shared" si="8"/>
        <v>0.01</v>
      </c>
      <c r="T143" s="259">
        <v>1E-4</v>
      </c>
      <c r="U143" s="259">
        <v>1E-4</v>
      </c>
      <c r="V143" s="259" t="s">
        <v>2089</v>
      </c>
      <c r="W143" s="259" t="s">
        <v>2089</v>
      </c>
      <c r="X143" s="259" t="s">
        <v>2089</v>
      </c>
      <c r="Y143" s="259" t="s">
        <v>2089</v>
      </c>
      <c r="Z143" s="259" t="s">
        <v>2089</v>
      </c>
      <c r="AA143" s="259" t="s">
        <v>2089</v>
      </c>
      <c r="AB143" s="259" t="s">
        <v>2089</v>
      </c>
      <c r="AC143" s="279">
        <v>0.33333333333333331</v>
      </c>
      <c r="AD143" s="279">
        <v>0.75</v>
      </c>
      <c r="AE143" s="279">
        <v>0.6875</v>
      </c>
      <c r="AF143" s="279" t="s">
        <v>2612</v>
      </c>
      <c r="AG143" s="259" t="s">
        <v>2613</v>
      </c>
      <c r="AH143" s="437" t="s">
        <v>8246</v>
      </c>
      <c r="AI143" s="259" t="s">
        <v>2089</v>
      </c>
      <c r="AJ143" s="261" t="s">
        <v>2089</v>
      </c>
      <c r="AK143" s="657" t="s">
        <v>11013</v>
      </c>
    </row>
    <row r="144" spans="1:37" ht="12.75" customHeight="1">
      <c r="A144" s="183"/>
      <c r="B144" s="258" t="s">
        <v>703</v>
      </c>
      <c r="C144" s="259" t="s">
        <v>1268</v>
      </c>
      <c r="D144" s="259" t="s">
        <v>8708</v>
      </c>
      <c r="E144" s="259">
        <v>725</v>
      </c>
      <c r="F144" s="437" t="s">
        <v>10865</v>
      </c>
      <c r="G144" s="259" t="s">
        <v>5161</v>
      </c>
      <c r="H144" s="259" t="s">
        <v>266</v>
      </c>
      <c r="I144" s="259" t="s">
        <v>3208</v>
      </c>
      <c r="J144" s="260" t="s">
        <v>3132</v>
      </c>
      <c r="K144" s="259" t="s">
        <v>1839</v>
      </c>
      <c r="L144" s="259" t="s">
        <v>2734</v>
      </c>
      <c r="M144" s="259" t="s">
        <v>2735</v>
      </c>
      <c r="N144" s="259" t="s">
        <v>2089</v>
      </c>
      <c r="O144" s="259" t="s">
        <v>3133</v>
      </c>
      <c r="P144" s="259" t="s">
        <v>3114</v>
      </c>
      <c r="Q144" s="262">
        <v>100</v>
      </c>
      <c r="R144" s="259">
        <v>1E-4</v>
      </c>
      <c r="S144" s="259">
        <f t="shared" si="8"/>
        <v>0.01</v>
      </c>
      <c r="T144" s="259">
        <v>1E-4</v>
      </c>
      <c r="U144" s="259">
        <v>1E-4</v>
      </c>
      <c r="V144" s="259" t="s">
        <v>2089</v>
      </c>
      <c r="W144" s="259" t="s">
        <v>2089</v>
      </c>
      <c r="X144" s="259" t="s">
        <v>2089</v>
      </c>
      <c r="Y144" s="259" t="s">
        <v>2089</v>
      </c>
      <c r="Z144" s="259" t="s">
        <v>2089</v>
      </c>
      <c r="AA144" s="259" t="s">
        <v>2089</v>
      </c>
      <c r="AB144" s="259" t="s">
        <v>2089</v>
      </c>
      <c r="AC144" s="279">
        <v>0.33333333333333331</v>
      </c>
      <c r="AD144" s="279">
        <v>0.75</v>
      </c>
      <c r="AE144" s="279">
        <v>0.6875</v>
      </c>
      <c r="AF144" s="279" t="s">
        <v>2612</v>
      </c>
      <c r="AG144" s="259" t="s">
        <v>2613</v>
      </c>
      <c r="AH144" s="437" t="s">
        <v>8246</v>
      </c>
      <c r="AI144" s="259" t="s">
        <v>2089</v>
      </c>
      <c r="AJ144" s="261" t="s">
        <v>2089</v>
      </c>
      <c r="AK144" s="657" t="s">
        <v>11011</v>
      </c>
    </row>
    <row r="145" spans="1:37" ht="12.75" customHeight="1">
      <c r="A145" s="183"/>
      <c r="B145" s="435" t="s">
        <v>8541</v>
      </c>
      <c r="C145" s="259" t="s">
        <v>3858</v>
      </c>
      <c r="D145" s="437" t="s">
        <v>11914</v>
      </c>
      <c r="E145" s="259">
        <v>762</v>
      </c>
      <c r="F145" s="259" t="s">
        <v>10183</v>
      </c>
      <c r="G145" s="437" t="s">
        <v>8542</v>
      </c>
      <c r="H145" s="437" t="s">
        <v>8543</v>
      </c>
      <c r="I145" s="259" t="s">
        <v>10067</v>
      </c>
      <c r="J145" s="260" t="s">
        <v>3121</v>
      </c>
      <c r="K145" s="259" t="s">
        <v>2829</v>
      </c>
      <c r="L145" s="259" t="s">
        <v>1729</v>
      </c>
      <c r="M145" s="259" t="s">
        <v>1730</v>
      </c>
      <c r="N145" s="259" t="s">
        <v>2089</v>
      </c>
      <c r="O145" s="259" t="s">
        <v>3112</v>
      </c>
      <c r="P145" s="259" t="s">
        <v>3114</v>
      </c>
      <c r="Q145" s="262">
        <v>100</v>
      </c>
      <c r="R145" s="259">
        <v>1E-4</v>
      </c>
      <c r="S145" s="259">
        <f t="shared" si="8"/>
        <v>0.01</v>
      </c>
      <c r="T145" s="259">
        <v>1E-4</v>
      </c>
      <c r="U145" s="259">
        <v>1E-4</v>
      </c>
      <c r="V145" s="259" t="s">
        <v>2089</v>
      </c>
      <c r="W145" s="259" t="s">
        <v>2089</v>
      </c>
      <c r="X145" s="259" t="s">
        <v>2089</v>
      </c>
      <c r="Y145" s="259" t="s">
        <v>2089</v>
      </c>
      <c r="Z145" s="259" t="s">
        <v>2089</v>
      </c>
      <c r="AA145" s="259" t="s">
        <v>2089</v>
      </c>
      <c r="AB145" s="259" t="s">
        <v>2089</v>
      </c>
      <c r="AC145" s="279">
        <v>0.33333333333333331</v>
      </c>
      <c r="AD145" s="279">
        <v>0.75</v>
      </c>
      <c r="AE145" s="279">
        <v>0.6875</v>
      </c>
      <c r="AF145" s="279" t="s">
        <v>2612</v>
      </c>
      <c r="AG145" s="259" t="s">
        <v>2613</v>
      </c>
      <c r="AH145" s="437" t="s">
        <v>8246</v>
      </c>
      <c r="AI145" s="259" t="s">
        <v>2089</v>
      </c>
      <c r="AJ145" s="261" t="s">
        <v>2089</v>
      </c>
      <c r="AK145" s="657" t="s">
        <v>11009</v>
      </c>
    </row>
    <row r="146" spans="1:37" ht="12.75" customHeight="1">
      <c r="A146" s="183"/>
      <c r="B146" s="435" t="s">
        <v>10958</v>
      </c>
      <c r="C146" s="437" t="s">
        <v>10959</v>
      </c>
      <c r="D146" s="259" t="s">
        <v>8709</v>
      </c>
      <c r="E146" s="259">
        <v>2500</v>
      </c>
      <c r="F146" s="259" t="s">
        <v>10184</v>
      </c>
      <c r="G146" s="259" t="s">
        <v>5162</v>
      </c>
      <c r="H146" s="259" t="s">
        <v>1959</v>
      </c>
      <c r="I146" s="259" t="s">
        <v>3431</v>
      </c>
      <c r="J146" s="260" t="s">
        <v>3124</v>
      </c>
      <c r="K146" s="259" t="s">
        <v>1840</v>
      </c>
      <c r="L146" s="259" t="s">
        <v>2141</v>
      </c>
      <c r="M146" s="259" t="s">
        <v>2142</v>
      </c>
      <c r="N146" s="259" t="s">
        <v>2089</v>
      </c>
      <c r="O146" s="259" t="s">
        <v>3112</v>
      </c>
      <c r="P146" s="259" t="s">
        <v>2447</v>
      </c>
      <c r="Q146" s="262">
        <v>1000</v>
      </c>
      <c r="R146" s="259">
        <v>1E-4</v>
      </c>
      <c r="S146" s="259">
        <f t="shared" si="8"/>
        <v>0.1</v>
      </c>
      <c r="T146" s="259">
        <v>1E-4</v>
      </c>
      <c r="U146" s="259">
        <v>1E-4</v>
      </c>
      <c r="V146" s="259" t="s">
        <v>2089</v>
      </c>
      <c r="W146" s="259" t="s">
        <v>2089</v>
      </c>
      <c r="X146" s="259" t="s">
        <v>2089</v>
      </c>
      <c r="Y146" s="259" t="s">
        <v>2089</v>
      </c>
      <c r="Z146" s="259" t="s">
        <v>2089</v>
      </c>
      <c r="AA146" s="259" t="s">
        <v>2089</v>
      </c>
      <c r="AB146" s="259" t="s">
        <v>2089</v>
      </c>
      <c r="AC146" s="279">
        <v>0.33333333333333331</v>
      </c>
      <c r="AD146" s="279">
        <v>0.75</v>
      </c>
      <c r="AE146" s="279">
        <v>0.75</v>
      </c>
      <c r="AF146" s="279" t="s">
        <v>6279</v>
      </c>
      <c r="AG146" s="259" t="s">
        <v>2613</v>
      </c>
      <c r="AH146" s="437" t="s">
        <v>8246</v>
      </c>
      <c r="AI146" s="259" t="s">
        <v>2089</v>
      </c>
      <c r="AJ146" s="261" t="s">
        <v>2089</v>
      </c>
      <c r="AK146" s="657" t="s">
        <v>11008</v>
      </c>
    </row>
    <row r="147" spans="1:37" ht="12.75" customHeight="1">
      <c r="A147" s="183"/>
      <c r="B147" s="481" t="s">
        <v>6062</v>
      </c>
      <c r="C147" s="259" t="s">
        <v>4986</v>
      </c>
      <c r="D147" s="259" t="s">
        <v>8710</v>
      </c>
      <c r="E147" s="259">
        <v>372</v>
      </c>
      <c r="F147" s="259" t="s">
        <v>10185</v>
      </c>
      <c r="G147" s="259" t="s">
        <v>6098</v>
      </c>
      <c r="H147" s="259" t="s">
        <v>6112</v>
      </c>
      <c r="I147" s="259" t="s">
        <v>6090</v>
      </c>
      <c r="J147" s="260" t="s">
        <v>4802</v>
      </c>
      <c r="K147" s="259" t="s">
        <v>6126</v>
      </c>
      <c r="L147" s="259" t="s">
        <v>2089</v>
      </c>
      <c r="M147" s="259" t="s">
        <v>2089</v>
      </c>
      <c r="N147" s="483" t="s">
        <v>6081</v>
      </c>
      <c r="O147" s="259" t="s">
        <v>6089</v>
      </c>
      <c r="P147" s="259" t="s">
        <v>2447</v>
      </c>
      <c r="Q147" s="259" t="s">
        <v>2089</v>
      </c>
      <c r="R147" s="259" t="s">
        <v>2089</v>
      </c>
      <c r="S147" s="259" t="s">
        <v>2089</v>
      </c>
      <c r="T147" s="259" t="s">
        <v>2089</v>
      </c>
      <c r="U147" s="259" t="s">
        <v>2089</v>
      </c>
      <c r="V147" s="259" t="s">
        <v>2089</v>
      </c>
      <c r="W147" s="259">
        <v>1E-4</v>
      </c>
      <c r="X147" s="259">
        <v>100</v>
      </c>
      <c r="Y147" s="259">
        <f>X147*W147</f>
        <v>0.01</v>
      </c>
      <c r="Z147" s="259">
        <v>1E-4</v>
      </c>
      <c r="AA147" s="259">
        <v>1E-4</v>
      </c>
      <c r="AB147" s="562" t="s">
        <v>6909</v>
      </c>
      <c r="AC147" s="279">
        <v>0.33333333333333331</v>
      </c>
      <c r="AD147" s="279">
        <v>0.89583333333333337</v>
      </c>
      <c r="AE147" s="279">
        <v>0.60416666666666663</v>
      </c>
      <c r="AF147" s="279" t="s">
        <v>2612</v>
      </c>
      <c r="AG147" s="259" t="s">
        <v>2613</v>
      </c>
      <c r="AH147" s="259" t="s">
        <v>2089</v>
      </c>
      <c r="AI147" s="259" t="s">
        <v>2089</v>
      </c>
      <c r="AJ147" s="261" t="s">
        <v>2089</v>
      </c>
      <c r="AK147" s="657" t="s">
        <v>11016</v>
      </c>
    </row>
    <row r="148" spans="1:37" ht="12.75" customHeight="1">
      <c r="A148" s="183"/>
      <c r="B148" s="258" t="s">
        <v>706</v>
      </c>
      <c r="C148" s="259" t="s">
        <v>1269</v>
      </c>
      <c r="D148" s="259" t="s">
        <v>8711</v>
      </c>
      <c r="E148" s="259">
        <v>627</v>
      </c>
      <c r="F148" s="259" t="s">
        <v>10186</v>
      </c>
      <c r="G148" s="259" t="s">
        <v>5163</v>
      </c>
      <c r="H148" s="259" t="s">
        <v>267</v>
      </c>
      <c r="I148" s="259" t="s">
        <v>3430</v>
      </c>
      <c r="J148" s="260" t="s">
        <v>3138</v>
      </c>
      <c r="K148" s="259" t="s">
        <v>1841</v>
      </c>
      <c r="L148" s="259" t="s">
        <v>2143</v>
      </c>
      <c r="M148" s="259" t="s">
        <v>2089</v>
      </c>
      <c r="N148" s="259" t="s">
        <v>2089</v>
      </c>
      <c r="O148" s="259" t="s">
        <v>3139</v>
      </c>
      <c r="P148" s="259" t="s">
        <v>3114</v>
      </c>
      <c r="Q148" s="262">
        <v>1000</v>
      </c>
      <c r="R148" s="259">
        <v>0.01</v>
      </c>
      <c r="S148" s="259">
        <f t="shared" ref="S148:S153" si="9">Q148*R148</f>
        <v>10</v>
      </c>
      <c r="T148" s="259">
        <v>0.01</v>
      </c>
      <c r="U148" s="259">
        <v>0.01</v>
      </c>
      <c r="V148" s="259" t="s">
        <v>2089</v>
      </c>
      <c r="W148" s="259" t="s">
        <v>2089</v>
      </c>
      <c r="X148" s="259" t="s">
        <v>2089</v>
      </c>
      <c r="Y148" s="259" t="s">
        <v>2089</v>
      </c>
      <c r="Z148" s="259" t="s">
        <v>2089</v>
      </c>
      <c r="AA148" s="259" t="s">
        <v>2089</v>
      </c>
      <c r="AB148" s="259" t="s">
        <v>2089</v>
      </c>
      <c r="AC148" s="279">
        <v>0.33333333333333331</v>
      </c>
      <c r="AD148" s="279">
        <v>0.75</v>
      </c>
      <c r="AE148" s="279">
        <v>0.6875</v>
      </c>
      <c r="AF148" s="279" t="s">
        <v>2612</v>
      </c>
      <c r="AG148" s="259" t="s">
        <v>2613</v>
      </c>
      <c r="AH148" s="259" t="s">
        <v>2089</v>
      </c>
      <c r="AI148" s="259" t="s">
        <v>2089</v>
      </c>
      <c r="AJ148" s="261" t="s">
        <v>2089</v>
      </c>
      <c r="AK148" s="657" t="s">
        <v>11007</v>
      </c>
    </row>
    <row r="149" spans="1:37" ht="12.75" customHeight="1">
      <c r="A149" s="183"/>
      <c r="B149" s="258" t="s">
        <v>5925</v>
      </c>
      <c r="C149" s="259" t="s">
        <v>8264</v>
      </c>
      <c r="D149" s="259" t="s">
        <v>8712</v>
      </c>
      <c r="E149" s="259">
        <v>788</v>
      </c>
      <c r="F149" s="259" t="s">
        <v>10187</v>
      </c>
      <c r="G149" s="259" t="s">
        <v>6669</v>
      </c>
      <c r="H149" s="259" t="s">
        <v>269</v>
      </c>
      <c r="I149" s="259" t="s">
        <v>3432</v>
      </c>
      <c r="J149" s="260" t="s">
        <v>3120</v>
      </c>
      <c r="K149" s="259" t="s">
        <v>1873</v>
      </c>
      <c r="L149" s="259" t="s">
        <v>2314</v>
      </c>
      <c r="M149" s="259" t="s">
        <v>2315</v>
      </c>
      <c r="N149" s="259" t="s">
        <v>2089</v>
      </c>
      <c r="O149" s="259" t="s">
        <v>3112</v>
      </c>
      <c r="P149" s="259" t="s">
        <v>3114</v>
      </c>
      <c r="Q149" s="262">
        <v>100</v>
      </c>
      <c r="R149" s="259">
        <v>1E-4</v>
      </c>
      <c r="S149" s="259">
        <f t="shared" si="9"/>
        <v>0.01</v>
      </c>
      <c r="T149" s="259">
        <v>1E-4</v>
      </c>
      <c r="U149" s="259">
        <v>1E-4</v>
      </c>
      <c r="V149" s="259" t="s">
        <v>2089</v>
      </c>
      <c r="W149" s="259" t="s">
        <v>2089</v>
      </c>
      <c r="X149" s="259" t="s">
        <v>2089</v>
      </c>
      <c r="Y149" s="259" t="s">
        <v>2089</v>
      </c>
      <c r="Z149" s="259" t="s">
        <v>2089</v>
      </c>
      <c r="AA149" s="259" t="s">
        <v>2089</v>
      </c>
      <c r="AB149" s="259" t="s">
        <v>2089</v>
      </c>
      <c r="AC149" s="279">
        <v>0.33333333333333331</v>
      </c>
      <c r="AD149" s="279">
        <v>0.75</v>
      </c>
      <c r="AE149" s="279">
        <v>0.6875</v>
      </c>
      <c r="AF149" s="279" t="s">
        <v>2612</v>
      </c>
      <c r="AG149" s="259" t="s">
        <v>2613</v>
      </c>
      <c r="AH149" s="437" t="s">
        <v>8246</v>
      </c>
      <c r="AI149" s="259" t="s">
        <v>2089</v>
      </c>
      <c r="AJ149" s="261" t="s">
        <v>2089</v>
      </c>
      <c r="AK149" s="657" t="s">
        <v>11013</v>
      </c>
    </row>
    <row r="150" spans="1:37" ht="12.75" customHeight="1">
      <c r="A150" s="183"/>
      <c r="B150" s="263" t="s">
        <v>400</v>
      </c>
      <c r="C150" s="259" t="s">
        <v>1270</v>
      </c>
      <c r="D150" s="259" t="s">
        <v>8713</v>
      </c>
      <c r="E150" s="259">
        <v>788</v>
      </c>
      <c r="F150" s="259" t="s">
        <v>10188</v>
      </c>
      <c r="G150" s="259" t="s">
        <v>5164</v>
      </c>
      <c r="H150" s="259" t="s">
        <v>268</v>
      </c>
      <c r="I150" s="259" t="s">
        <v>3432</v>
      </c>
      <c r="J150" s="260" t="s">
        <v>3120</v>
      </c>
      <c r="K150" s="259" t="s">
        <v>1872</v>
      </c>
      <c r="L150" s="259" t="s">
        <v>2312</v>
      </c>
      <c r="M150" s="259" t="s">
        <v>2313</v>
      </c>
      <c r="N150" s="222" t="s">
        <v>5631</v>
      </c>
      <c r="O150" s="259" t="s">
        <v>3112</v>
      </c>
      <c r="P150" s="259" t="s">
        <v>3114</v>
      </c>
      <c r="Q150" s="262">
        <v>100</v>
      </c>
      <c r="R150" s="259">
        <v>1E-4</v>
      </c>
      <c r="S150" s="259">
        <f t="shared" si="9"/>
        <v>0.01</v>
      </c>
      <c r="T150" s="259">
        <v>1E-4</v>
      </c>
      <c r="U150" s="259">
        <v>1E-4</v>
      </c>
      <c r="V150" s="259" t="s">
        <v>2927</v>
      </c>
      <c r="W150" s="259">
        <v>1E-4</v>
      </c>
      <c r="X150" s="259">
        <v>100</v>
      </c>
      <c r="Y150" s="259">
        <v>0.01</v>
      </c>
      <c r="Z150" s="259">
        <v>1E-4</v>
      </c>
      <c r="AA150" s="259">
        <v>1E-4</v>
      </c>
      <c r="AB150" s="562" t="s">
        <v>6909</v>
      </c>
      <c r="AC150" s="279">
        <v>0.33333333333333331</v>
      </c>
      <c r="AD150" s="279">
        <v>0.75</v>
      </c>
      <c r="AE150" s="279">
        <v>0.6875</v>
      </c>
      <c r="AF150" s="279" t="s">
        <v>2612</v>
      </c>
      <c r="AG150" s="259" t="s">
        <v>2613</v>
      </c>
      <c r="AH150" s="437" t="s">
        <v>8246</v>
      </c>
      <c r="AI150" s="259" t="s">
        <v>2089</v>
      </c>
      <c r="AJ150" s="261" t="s">
        <v>2089</v>
      </c>
      <c r="AK150" s="657" t="s">
        <v>11013</v>
      </c>
    </row>
    <row r="151" spans="1:37" ht="12.75" customHeight="1">
      <c r="A151" s="183"/>
      <c r="B151" s="258" t="s">
        <v>11062</v>
      </c>
      <c r="C151" s="259" t="s">
        <v>2471</v>
      </c>
      <c r="D151" s="437" t="s">
        <v>8714</v>
      </c>
      <c r="E151" s="259">
        <v>2500</v>
      </c>
      <c r="F151" s="437" t="s">
        <v>10189</v>
      </c>
      <c r="G151" s="437" t="s">
        <v>5165</v>
      </c>
      <c r="H151" s="437" t="s">
        <v>11065</v>
      </c>
      <c r="I151" s="259" t="s">
        <v>3431</v>
      </c>
      <c r="J151" s="260" t="s">
        <v>3124</v>
      </c>
      <c r="K151" s="259" t="s">
        <v>2017</v>
      </c>
      <c r="L151" s="259" t="s">
        <v>2320</v>
      </c>
      <c r="M151" s="259" t="s">
        <v>2321</v>
      </c>
      <c r="N151" s="259" t="s">
        <v>2089</v>
      </c>
      <c r="O151" s="259" t="s">
        <v>3112</v>
      </c>
      <c r="P151" s="259" t="s">
        <v>2447</v>
      </c>
      <c r="Q151" s="262">
        <v>1000</v>
      </c>
      <c r="R151" s="259">
        <v>1E-4</v>
      </c>
      <c r="S151" s="259">
        <f t="shared" si="9"/>
        <v>0.1</v>
      </c>
      <c r="T151" s="259">
        <v>1E-4</v>
      </c>
      <c r="U151" s="259">
        <v>1E-4</v>
      </c>
      <c r="V151" s="259" t="s">
        <v>2089</v>
      </c>
      <c r="W151" s="259" t="s">
        <v>2089</v>
      </c>
      <c r="X151" s="259" t="s">
        <v>2089</v>
      </c>
      <c r="Y151" s="259" t="s">
        <v>2089</v>
      </c>
      <c r="Z151" s="259" t="s">
        <v>2089</v>
      </c>
      <c r="AA151" s="259" t="s">
        <v>2089</v>
      </c>
      <c r="AB151" s="259" t="s">
        <v>2089</v>
      </c>
      <c r="AC151" s="279">
        <v>0.33333333333333331</v>
      </c>
      <c r="AD151" s="279">
        <v>0.75</v>
      </c>
      <c r="AE151" s="279">
        <v>0.75</v>
      </c>
      <c r="AF151" s="279" t="s">
        <v>6279</v>
      </c>
      <c r="AG151" s="259" t="s">
        <v>2613</v>
      </c>
      <c r="AH151" s="437" t="s">
        <v>8246</v>
      </c>
      <c r="AI151" s="259" t="s">
        <v>2089</v>
      </c>
      <c r="AJ151" s="261" t="s">
        <v>2089</v>
      </c>
      <c r="AK151" s="657" t="s">
        <v>11008</v>
      </c>
    </row>
    <row r="152" spans="1:37" ht="12.75" customHeight="1">
      <c r="A152" s="183"/>
      <c r="B152" s="258" t="s">
        <v>5071</v>
      </c>
      <c r="C152" s="259" t="s">
        <v>1271</v>
      </c>
      <c r="D152" s="259" t="s">
        <v>8715</v>
      </c>
      <c r="E152" s="259">
        <v>257</v>
      </c>
      <c r="F152" s="259" t="s">
        <v>10190</v>
      </c>
      <c r="G152" s="259" t="s">
        <v>9239</v>
      </c>
      <c r="H152" s="259" t="s">
        <v>7697</v>
      </c>
      <c r="I152" s="259" t="s">
        <v>3209</v>
      </c>
      <c r="J152" s="260" t="s">
        <v>3135</v>
      </c>
      <c r="K152" s="259" t="s">
        <v>2015</v>
      </c>
      <c r="L152" s="259" t="s">
        <v>2318</v>
      </c>
      <c r="M152" s="259" t="s">
        <v>2319</v>
      </c>
      <c r="N152" s="259" t="s">
        <v>2089</v>
      </c>
      <c r="O152" s="259" t="s">
        <v>3136</v>
      </c>
      <c r="P152" s="259" t="s">
        <v>3114</v>
      </c>
      <c r="Q152" s="262">
        <v>100</v>
      </c>
      <c r="R152" s="259">
        <v>1E-3</v>
      </c>
      <c r="S152" s="259">
        <f t="shared" si="9"/>
        <v>0.1</v>
      </c>
      <c r="T152" s="259">
        <v>1E-3</v>
      </c>
      <c r="U152" s="259">
        <v>1E-3</v>
      </c>
      <c r="V152" s="259" t="s">
        <v>2089</v>
      </c>
      <c r="W152" s="259" t="s">
        <v>2089</v>
      </c>
      <c r="X152" s="259" t="s">
        <v>2089</v>
      </c>
      <c r="Y152" s="259" t="s">
        <v>2089</v>
      </c>
      <c r="Z152" s="259" t="s">
        <v>2089</v>
      </c>
      <c r="AA152" s="259" t="s">
        <v>2089</v>
      </c>
      <c r="AB152" s="259" t="s">
        <v>2089</v>
      </c>
      <c r="AC152" s="279">
        <v>0.33333333333333331</v>
      </c>
      <c r="AD152" s="279">
        <v>0.75</v>
      </c>
      <c r="AE152" s="279">
        <v>0.6875</v>
      </c>
      <c r="AF152" s="279" t="s">
        <v>2612</v>
      </c>
      <c r="AG152" s="259" t="s">
        <v>2613</v>
      </c>
      <c r="AH152" s="437" t="s">
        <v>8246</v>
      </c>
      <c r="AI152" s="259" t="s">
        <v>2089</v>
      </c>
      <c r="AJ152" s="261" t="s">
        <v>2089</v>
      </c>
      <c r="AK152" s="657" t="s">
        <v>11010</v>
      </c>
    </row>
    <row r="153" spans="1:37" ht="12.75" customHeight="1">
      <c r="A153" s="183"/>
      <c r="B153" s="258" t="s">
        <v>403</v>
      </c>
      <c r="C153" s="259" t="s">
        <v>1272</v>
      </c>
      <c r="D153" s="259" t="s">
        <v>8716</v>
      </c>
      <c r="E153" s="259">
        <v>627</v>
      </c>
      <c r="F153" s="259" t="s">
        <v>10191</v>
      </c>
      <c r="G153" s="259" t="s">
        <v>5166</v>
      </c>
      <c r="H153" s="259" t="s">
        <v>825</v>
      </c>
      <c r="I153" s="259" t="s">
        <v>3430</v>
      </c>
      <c r="J153" s="260" t="s">
        <v>3138</v>
      </c>
      <c r="K153" s="259" t="s">
        <v>2016</v>
      </c>
      <c r="L153" s="259" t="s">
        <v>5506</v>
      </c>
      <c r="M153" s="259" t="s">
        <v>2089</v>
      </c>
      <c r="N153" s="259" t="s">
        <v>2089</v>
      </c>
      <c r="O153" s="259" t="s">
        <v>3139</v>
      </c>
      <c r="P153" s="259" t="s">
        <v>3114</v>
      </c>
      <c r="Q153" s="262">
        <v>1000</v>
      </c>
      <c r="R153" s="259">
        <v>0.01</v>
      </c>
      <c r="S153" s="259">
        <f t="shared" si="9"/>
        <v>10</v>
      </c>
      <c r="T153" s="259">
        <v>0.01</v>
      </c>
      <c r="U153" s="259">
        <v>0.01</v>
      </c>
      <c r="V153" s="259" t="s">
        <v>2089</v>
      </c>
      <c r="W153" s="259" t="s">
        <v>2089</v>
      </c>
      <c r="X153" s="259" t="s">
        <v>2089</v>
      </c>
      <c r="Y153" s="259" t="s">
        <v>2089</v>
      </c>
      <c r="Z153" s="259" t="s">
        <v>2089</v>
      </c>
      <c r="AA153" s="259" t="s">
        <v>2089</v>
      </c>
      <c r="AB153" s="259" t="s">
        <v>2089</v>
      </c>
      <c r="AC153" s="279">
        <v>0.33333333333333331</v>
      </c>
      <c r="AD153" s="279">
        <v>0.75</v>
      </c>
      <c r="AE153" s="279">
        <v>0.6875</v>
      </c>
      <c r="AF153" s="279" t="s">
        <v>2612</v>
      </c>
      <c r="AG153" s="259" t="s">
        <v>2613</v>
      </c>
      <c r="AH153" s="259" t="s">
        <v>2089</v>
      </c>
      <c r="AI153" s="259" t="s">
        <v>2089</v>
      </c>
      <c r="AJ153" s="261" t="s">
        <v>2089</v>
      </c>
      <c r="AK153" s="657" t="s">
        <v>11007</v>
      </c>
    </row>
    <row r="154" spans="1:37" ht="12.75" customHeight="1">
      <c r="A154" s="183"/>
      <c r="B154" s="328" t="s">
        <v>6478</v>
      </c>
      <c r="C154" s="326" t="s">
        <v>6481</v>
      </c>
      <c r="D154" s="326" t="s">
        <v>8717</v>
      </c>
      <c r="E154" s="326">
        <v>627</v>
      </c>
      <c r="F154" s="326" t="s">
        <v>10192</v>
      </c>
      <c r="G154" s="326" t="s">
        <v>7643</v>
      </c>
      <c r="H154" s="326" t="s">
        <v>6483</v>
      </c>
      <c r="I154" s="326" t="s">
        <v>3430</v>
      </c>
      <c r="J154" s="337" t="s">
        <v>3138</v>
      </c>
      <c r="K154" s="326" t="s">
        <v>6485</v>
      </c>
      <c r="L154" s="326" t="s">
        <v>8155</v>
      </c>
      <c r="M154" s="340" t="s">
        <v>2089</v>
      </c>
      <c r="N154" s="327" t="s">
        <v>2089</v>
      </c>
      <c r="O154" s="327" t="s">
        <v>3139</v>
      </c>
      <c r="P154" s="327" t="s">
        <v>3114</v>
      </c>
      <c r="Q154" s="339">
        <v>1000</v>
      </c>
      <c r="R154" s="327">
        <v>0.01</v>
      </c>
      <c r="S154" s="327">
        <v>10</v>
      </c>
      <c r="T154" s="327">
        <v>0.01</v>
      </c>
      <c r="U154" s="327">
        <v>0.01</v>
      </c>
      <c r="V154" s="327" t="s">
        <v>2089</v>
      </c>
      <c r="W154" s="327"/>
      <c r="X154" s="327"/>
      <c r="Y154" s="327"/>
      <c r="Z154" s="327"/>
      <c r="AA154" s="327"/>
      <c r="AB154" s="259" t="s">
        <v>2089</v>
      </c>
      <c r="AC154" s="338">
        <v>0.33333333333333298</v>
      </c>
      <c r="AD154" s="338">
        <v>0.75</v>
      </c>
      <c r="AE154" s="338">
        <v>0.6875</v>
      </c>
      <c r="AF154" s="338" t="s">
        <v>2612</v>
      </c>
      <c r="AG154" s="327" t="s">
        <v>2613</v>
      </c>
      <c r="AH154" s="327" t="s">
        <v>2089</v>
      </c>
      <c r="AI154" s="259" t="s">
        <v>2089</v>
      </c>
      <c r="AJ154" s="261" t="s">
        <v>2089</v>
      </c>
      <c r="AK154" s="657" t="s">
        <v>11007</v>
      </c>
    </row>
    <row r="155" spans="1:37" ht="12.75" customHeight="1">
      <c r="A155" s="183"/>
      <c r="B155" s="258" t="s">
        <v>1722</v>
      </c>
      <c r="C155" s="259" t="s">
        <v>1600</v>
      </c>
      <c r="D155" s="259" t="s">
        <v>8718</v>
      </c>
      <c r="E155" s="259">
        <v>788</v>
      </c>
      <c r="F155" s="259" t="s">
        <v>10193</v>
      </c>
      <c r="G155" s="259" t="s">
        <v>5167</v>
      </c>
      <c r="H155" s="259" t="s">
        <v>4825</v>
      </c>
      <c r="I155" s="259" t="s">
        <v>3434</v>
      </c>
      <c r="J155" s="260" t="s">
        <v>3115</v>
      </c>
      <c r="K155" s="259" t="s">
        <v>2018</v>
      </c>
      <c r="L155" s="259" t="s">
        <v>2322</v>
      </c>
      <c r="M155" s="259" t="s">
        <v>2323</v>
      </c>
      <c r="N155" s="259" t="s">
        <v>2089</v>
      </c>
      <c r="O155" s="259" t="s">
        <v>3112</v>
      </c>
      <c r="P155" s="259" t="s">
        <v>3114</v>
      </c>
      <c r="Q155" s="262">
        <v>100</v>
      </c>
      <c r="R155" s="259">
        <v>1E-4</v>
      </c>
      <c r="S155" s="259">
        <f t="shared" ref="S155:S170" si="10">Q155*R155</f>
        <v>0.01</v>
      </c>
      <c r="T155" s="259">
        <v>1E-4</v>
      </c>
      <c r="U155" s="259">
        <v>1E-4</v>
      </c>
      <c r="V155" s="259" t="s">
        <v>2089</v>
      </c>
      <c r="W155" s="259" t="s">
        <v>2089</v>
      </c>
      <c r="X155" s="259" t="s">
        <v>2089</v>
      </c>
      <c r="Y155" s="259" t="s">
        <v>2089</v>
      </c>
      <c r="Z155" s="259" t="s">
        <v>2089</v>
      </c>
      <c r="AA155" s="259" t="s">
        <v>2089</v>
      </c>
      <c r="AB155" s="259" t="s">
        <v>2089</v>
      </c>
      <c r="AC155" s="279">
        <v>0.33333333333333331</v>
      </c>
      <c r="AD155" s="279">
        <v>0.75</v>
      </c>
      <c r="AE155" s="279">
        <v>0.6875</v>
      </c>
      <c r="AF155" s="279" t="s">
        <v>2612</v>
      </c>
      <c r="AG155" s="259" t="s">
        <v>2613</v>
      </c>
      <c r="AH155" s="437" t="s">
        <v>8246</v>
      </c>
      <c r="AI155" s="259" t="s">
        <v>2089</v>
      </c>
      <c r="AJ155" s="261" t="s">
        <v>2089</v>
      </c>
      <c r="AK155" s="657" t="s">
        <v>11014</v>
      </c>
    </row>
    <row r="156" spans="1:37" ht="12.75" customHeight="1">
      <c r="A156" s="183"/>
      <c r="B156" s="258" t="s">
        <v>1723</v>
      </c>
      <c r="C156" s="259" t="s">
        <v>5701</v>
      </c>
      <c r="D156" s="259" t="s">
        <v>8719</v>
      </c>
      <c r="E156" s="259">
        <v>725</v>
      </c>
      <c r="F156" s="437" t="s">
        <v>10866</v>
      </c>
      <c r="G156" s="259" t="s">
        <v>5168</v>
      </c>
      <c r="H156" s="259" t="s">
        <v>1948</v>
      </c>
      <c r="I156" s="259" t="s">
        <v>3175</v>
      </c>
      <c r="J156" s="260" t="s">
        <v>3116</v>
      </c>
      <c r="K156" s="259" t="s">
        <v>2019</v>
      </c>
      <c r="L156" s="259" t="s">
        <v>2324</v>
      </c>
      <c r="M156" s="259" t="s">
        <v>2325</v>
      </c>
      <c r="N156" s="259" t="s">
        <v>2089</v>
      </c>
      <c r="O156" s="259" t="s">
        <v>3117</v>
      </c>
      <c r="P156" s="259" t="s">
        <v>3114</v>
      </c>
      <c r="Q156" s="262">
        <v>100</v>
      </c>
      <c r="R156" s="259">
        <v>0.01</v>
      </c>
      <c r="S156" s="259">
        <f t="shared" si="10"/>
        <v>1</v>
      </c>
      <c r="T156" s="259">
        <v>0.01</v>
      </c>
      <c r="U156" s="259">
        <v>0.01</v>
      </c>
      <c r="V156" s="259" t="s">
        <v>2089</v>
      </c>
      <c r="W156" s="259" t="s">
        <v>2089</v>
      </c>
      <c r="X156" s="259" t="s">
        <v>2089</v>
      </c>
      <c r="Y156" s="259" t="s">
        <v>2089</v>
      </c>
      <c r="Z156" s="259" t="s">
        <v>2089</v>
      </c>
      <c r="AA156" s="259" t="s">
        <v>2089</v>
      </c>
      <c r="AB156" s="259" t="s">
        <v>2089</v>
      </c>
      <c r="AC156" s="279">
        <v>0.33333333333333331</v>
      </c>
      <c r="AD156" s="279">
        <v>0.75</v>
      </c>
      <c r="AE156" s="279">
        <v>0.66666666666666663</v>
      </c>
      <c r="AF156" s="279" t="s">
        <v>2612</v>
      </c>
      <c r="AG156" s="259" t="s">
        <v>2613</v>
      </c>
      <c r="AH156" s="437" t="s">
        <v>8246</v>
      </c>
      <c r="AI156" s="259" t="s">
        <v>2089</v>
      </c>
      <c r="AJ156" s="261" t="s">
        <v>2089</v>
      </c>
      <c r="AK156" s="657" t="s">
        <v>11020</v>
      </c>
    </row>
    <row r="157" spans="1:37" ht="12.75" customHeight="1">
      <c r="A157" s="183"/>
      <c r="B157" s="435" t="s">
        <v>12257</v>
      </c>
      <c r="C157" s="259" t="s">
        <v>4307</v>
      </c>
      <c r="D157" s="259" t="s">
        <v>8720</v>
      </c>
      <c r="E157" s="259">
        <v>788</v>
      </c>
      <c r="F157" s="259" t="s">
        <v>10194</v>
      </c>
      <c r="G157" s="259" t="s">
        <v>5169</v>
      </c>
      <c r="H157" s="259" t="s">
        <v>4830</v>
      </c>
      <c r="I157" s="259" t="s">
        <v>3434</v>
      </c>
      <c r="J157" s="260" t="s">
        <v>3115</v>
      </c>
      <c r="K157" s="259" t="s">
        <v>2020</v>
      </c>
      <c r="L157" s="259" t="s">
        <v>2326</v>
      </c>
      <c r="M157" s="259" t="s">
        <v>2327</v>
      </c>
      <c r="N157" s="259" t="s">
        <v>2089</v>
      </c>
      <c r="O157" s="259" t="s">
        <v>3112</v>
      </c>
      <c r="P157" s="259" t="s">
        <v>3114</v>
      </c>
      <c r="Q157" s="262">
        <v>100</v>
      </c>
      <c r="R157" s="259">
        <v>1E-4</v>
      </c>
      <c r="S157" s="259">
        <f t="shared" si="10"/>
        <v>0.01</v>
      </c>
      <c r="T157" s="259">
        <v>1E-4</v>
      </c>
      <c r="U157" s="259">
        <v>1E-4</v>
      </c>
      <c r="V157" s="259" t="s">
        <v>2089</v>
      </c>
      <c r="W157" s="259" t="s">
        <v>2089</v>
      </c>
      <c r="X157" s="259" t="s">
        <v>2089</v>
      </c>
      <c r="Y157" s="259" t="s">
        <v>2089</v>
      </c>
      <c r="Z157" s="259" t="s">
        <v>2089</v>
      </c>
      <c r="AA157" s="259" t="s">
        <v>2089</v>
      </c>
      <c r="AB157" s="259" t="s">
        <v>2089</v>
      </c>
      <c r="AC157" s="279">
        <v>0.33333333333333331</v>
      </c>
      <c r="AD157" s="279">
        <v>0.75</v>
      </c>
      <c r="AE157" s="279">
        <v>0.6875</v>
      </c>
      <c r="AF157" s="279" t="s">
        <v>2612</v>
      </c>
      <c r="AG157" s="259" t="s">
        <v>2613</v>
      </c>
      <c r="AH157" s="437" t="s">
        <v>8246</v>
      </c>
      <c r="AI157" s="259" t="s">
        <v>2089</v>
      </c>
      <c r="AJ157" s="261" t="s">
        <v>2089</v>
      </c>
      <c r="AK157" s="657" t="s">
        <v>11014</v>
      </c>
    </row>
    <row r="158" spans="1:37" ht="12.75" customHeight="1">
      <c r="A158" s="183"/>
      <c r="B158" s="263" t="s">
        <v>1725</v>
      </c>
      <c r="C158" s="259" t="s">
        <v>5835</v>
      </c>
      <c r="D158" s="259" t="s">
        <v>8721</v>
      </c>
      <c r="E158" s="259">
        <v>762</v>
      </c>
      <c r="F158" s="259" t="s">
        <v>10195</v>
      </c>
      <c r="G158" s="259" t="s">
        <v>5170</v>
      </c>
      <c r="H158" s="259" t="s">
        <v>3718</v>
      </c>
      <c r="I158" s="259" t="s">
        <v>10067</v>
      </c>
      <c r="J158" s="260" t="s">
        <v>3121</v>
      </c>
      <c r="K158" s="259" t="s">
        <v>2021</v>
      </c>
      <c r="L158" s="259" t="s">
        <v>2328</v>
      </c>
      <c r="M158" s="259" t="s">
        <v>2329</v>
      </c>
      <c r="N158" s="222" t="s">
        <v>2021</v>
      </c>
      <c r="O158" s="259" t="s">
        <v>3112</v>
      </c>
      <c r="P158" s="259" t="s">
        <v>3114</v>
      </c>
      <c r="Q158" s="262">
        <v>100</v>
      </c>
      <c r="R158" s="259">
        <v>1E-4</v>
      </c>
      <c r="S158" s="259">
        <f t="shared" si="10"/>
        <v>0.01</v>
      </c>
      <c r="T158" s="259">
        <v>1E-4</v>
      </c>
      <c r="U158" s="259">
        <v>1E-4</v>
      </c>
      <c r="V158" s="259" t="s">
        <v>2927</v>
      </c>
      <c r="W158" s="259">
        <v>1E-4</v>
      </c>
      <c r="X158" s="259">
        <v>100</v>
      </c>
      <c r="Y158" s="259">
        <v>0.01</v>
      </c>
      <c r="Z158" s="259">
        <v>1E-4</v>
      </c>
      <c r="AA158" s="259">
        <v>1E-4</v>
      </c>
      <c r="AB158" s="562" t="s">
        <v>6909</v>
      </c>
      <c r="AC158" s="279">
        <v>0.33333333333333331</v>
      </c>
      <c r="AD158" s="279">
        <v>0.75</v>
      </c>
      <c r="AE158" s="279">
        <v>0.6875</v>
      </c>
      <c r="AF158" s="279" t="s">
        <v>2612</v>
      </c>
      <c r="AG158" s="259" t="s">
        <v>2613</v>
      </c>
      <c r="AH158" s="437" t="s">
        <v>8246</v>
      </c>
      <c r="AI158" s="259" t="s">
        <v>2089</v>
      </c>
      <c r="AJ158" s="261" t="s">
        <v>2089</v>
      </c>
      <c r="AK158" s="657" t="s">
        <v>11009</v>
      </c>
    </row>
    <row r="159" spans="1:37" s="741" customFormat="1" ht="12.75" customHeight="1">
      <c r="A159" s="730"/>
      <c r="B159" s="758" t="s">
        <v>5878</v>
      </c>
      <c r="C159" s="735" t="s">
        <v>6037</v>
      </c>
      <c r="D159" s="735" t="s">
        <v>8722</v>
      </c>
      <c r="E159" s="735">
        <v>257</v>
      </c>
      <c r="F159" s="735" t="s">
        <v>10196</v>
      </c>
      <c r="G159" s="735" t="s">
        <v>9240</v>
      </c>
      <c r="H159" s="735" t="s">
        <v>7698</v>
      </c>
      <c r="I159" s="735" t="s">
        <v>3209</v>
      </c>
      <c r="J159" s="759" t="s">
        <v>3135</v>
      </c>
      <c r="K159" s="735" t="s">
        <v>5879</v>
      </c>
      <c r="L159" s="735" t="s">
        <v>5880</v>
      </c>
      <c r="M159" s="735" t="s">
        <v>5881</v>
      </c>
      <c r="N159" s="735" t="s">
        <v>2089</v>
      </c>
      <c r="O159" s="735" t="s">
        <v>3136</v>
      </c>
      <c r="P159" s="735" t="s">
        <v>3114</v>
      </c>
      <c r="Q159" s="737">
        <v>100</v>
      </c>
      <c r="R159" s="735">
        <v>1E-3</v>
      </c>
      <c r="S159" s="735">
        <f t="shared" si="10"/>
        <v>0.1</v>
      </c>
      <c r="T159" s="735">
        <v>1E-3</v>
      </c>
      <c r="U159" s="735">
        <v>1E-3</v>
      </c>
      <c r="V159" s="735" t="s">
        <v>2089</v>
      </c>
      <c r="W159" s="735" t="s">
        <v>2089</v>
      </c>
      <c r="X159" s="735" t="s">
        <v>2089</v>
      </c>
      <c r="Y159" s="735" t="s">
        <v>2089</v>
      </c>
      <c r="Z159" s="735" t="s">
        <v>2089</v>
      </c>
      <c r="AA159" s="735" t="s">
        <v>2089</v>
      </c>
      <c r="AB159" s="735" t="s">
        <v>2089</v>
      </c>
      <c r="AC159" s="739">
        <v>0.33333333333333331</v>
      </c>
      <c r="AD159" s="739">
        <v>0.75</v>
      </c>
      <c r="AE159" s="739">
        <v>0.6875</v>
      </c>
      <c r="AF159" s="739" t="s">
        <v>2612</v>
      </c>
      <c r="AG159" s="735" t="s">
        <v>2613</v>
      </c>
      <c r="AH159" s="734" t="s">
        <v>8246</v>
      </c>
      <c r="AI159" s="735" t="s">
        <v>2089</v>
      </c>
      <c r="AJ159" s="740" t="s">
        <v>2089</v>
      </c>
      <c r="AK159" s="657" t="s">
        <v>11010</v>
      </c>
    </row>
    <row r="160" spans="1:37" ht="12.75" customHeight="1">
      <c r="A160" s="183"/>
      <c r="B160" s="258" t="s">
        <v>1726</v>
      </c>
      <c r="C160" s="259" t="s">
        <v>8516</v>
      </c>
      <c r="D160" s="259" t="s">
        <v>8723</v>
      </c>
      <c r="E160" s="259">
        <v>627</v>
      </c>
      <c r="F160" s="259" t="s">
        <v>10197</v>
      </c>
      <c r="G160" s="259" t="s">
        <v>5171</v>
      </c>
      <c r="H160" s="259" t="s">
        <v>3719</v>
      </c>
      <c r="I160" s="259" t="s">
        <v>3430</v>
      </c>
      <c r="J160" s="260" t="s">
        <v>3138</v>
      </c>
      <c r="K160" s="259" t="s">
        <v>2022</v>
      </c>
      <c r="L160" s="259" t="s">
        <v>2330</v>
      </c>
      <c r="M160" s="259" t="s">
        <v>2089</v>
      </c>
      <c r="N160" s="259" t="s">
        <v>2089</v>
      </c>
      <c r="O160" s="259" t="s">
        <v>3139</v>
      </c>
      <c r="P160" s="259" t="s">
        <v>3114</v>
      </c>
      <c r="Q160" s="262">
        <v>1000</v>
      </c>
      <c r="R160" s="259">
        <v>0.01</v>
      </c>
      <c r="S160" s="259">
        <f t="shared" si="10"/>
        <v>10</v>
      </c>
      <c r="T160" s="259">
        <v>0.01</v>
      </c>
      <c r="U160" s="259">
        <v>0.01</v>
      </c>
      <c r="V160" s="259" t="s">
        <v>2089</v>
      </c>
      <c r="W160" s="259" t="s">
        <v>2089</v>
      </c>
      <c r="X160" s="259" t="s">
        <v>2089</v>
      </c>
      <c r="Y160" s="259" t="s">
        <v>2089</v>
      </c>
      <c r="Z160" s="259" t="s">
        <v>2089</v>
      </c>
      <c r="AA160" s="259" t="s">
        <v>2089</v>
      </c>
      <c r="AB160" s="259" t="s">
        <v>2089</v>
      </c>
      <c r="AC160" s="279">
        <v>0.33333333333333331</v>
      </c>
      <c r="AD160" s="279">
        <v>0.75</v>
      </c>
      <c r="AE160" s="279">
        <v>0.6875</v>
      </c>
      <c r="AF160" s="279" t="s">
        <v>2612</v>
      </c>
      <c r="AG160" s="259" t="s">
        <v>2613</v>
      </c>
      <c r="AH160" s="259" t="s">
        <v>2089</v>
      </c>
      <c r="AI160" s="259" t="s">
        <v>2089</v>
      </c>
      <c r="AJ160" s="261" t="s">
        <v>2089</v>
      </c>
      <c r="AK160" s="657" t="s">
        <v>11007</v>
      </c>
    </row>
    <row r="161" spans="1:37" ht="12.75" customHeight="1">
      <c r="A161" s="183"/>
      <c r="B161" s="258" t="s">
        <v>2449</v>
      </c>
      <c r="C161" s="259" t="s">
        <v>1601</v>
      </c>
      <c r="D161" s="259" t="s">
        <v>8724</v>
      </c>
      <c r="E161" s="259">
        <v>762</v>
      </c>
      <c r="F161" s="259" t="s">
        <v>10198</v>
      </c>
      <c r="G161" s="259" t="s">
        <v>5172</v>
      </c>
      <c r="H161" s="259" t="s">
        <v>3720</v>
      </c>
      <c r="I161" s="259" t="s">
        <v>10067</v>
      </c>
      <c r="J161" s="260" t="s">
        <v>3121</v>
      </c>
      <c r="K161" s="259" t="s">
        <v>2023</v>
      </c>
      <c r="L161" s="259" t="s">
        <v>2331</v>
      </c>
      <c r="M161" s="259" t="s">
        <v>2332</v>
      </c>
      <c r="N161" s="259" t="s">
        <v>2089</v>
      </c>
      <c r="O161" s="259" t="s">
        <v>3112</v>
      </c>
      <c r="P161" s="259" t="s">
        <v>3114</v>
      </c>
      <c r="Q161" s="262">
        <v>100</v>
      </c>
      <c r="R161" s="259">
        <v>1E-4</v>
      </c>
      <c r="S161" s="259">
        <f t="shared" si="10"/>
        <v>0.01</v>
      </c>
      <c r="T161" s="259">
        <v>1E-4</v>
      </c>
      <c r="U161" s="259">
        <v>1E-4</v>
      </c>
      <c r="V161" s="259" t="s">
        <v>2089</v>
      </c>
      <c r="W161" s="259" t="s">
        <v>2089</v>
      </c>
      <c r="X161" s="259" t="s">
        <v>2089</v>
      </c>
      <c r="Y161" s="259" t="s">
        <v>2089</v>
      </c>
      <c r="Z161" s="259" t="s">
        <v>2089</v>
      </c>
      <c r="AA161" s="259" t="s">
        <v>2089</v>
      </c>
      <c r="AB161" s="259" t="s">
        <v>2089</v>
      </c>
      <c r="AC161" s="279">
        <v>0.33333333333333331</v>
      </c>
      <c r="AD161" s="279">
        <v>0.75</v>
      </c>
      <c r="AE161" s="279">
        <v>0.6875</v>
      </c>
      <c r="AF161" s="279" t="s">
        <v>2612</v>
      </c>
      <c r="AG161" s="259" t="s">
        <v>2613</v>
      </c>
      <c r="AH161" s="437" t="s">
        <v>8246</v>
      </c>
      <c r="AI161" s="259" t="s">
        <v>2089</v>
      </c>
      <c r="AJ161" s="261" t="s">
        <v>2089</v>
      </c>
      <c r="AK161" s="657" t="s">
        <v>11009</v>
      </c>
    </row>
    <row r="162" spans="1:37" ht="12.75" customHeight="1">
      <c r="A162" s="183"/>
      <c r="B162" s="258" t="s">
        <v>6592</v>
      </c>
      <c r="C162" s="259" t="s">
        <v>6661</v>
      </c>
      <c r="D162" s="259" t="s">
        <v>8725</v>
      </c>
      <c r="E162" s="259">
        <v>788</v>
      </c>
      <c r="F162" s="259" t="s">
        <v>10199</v>
      </c>
      <c r="G162" s="259" t="s">
        <v>6593</v>
      </c>
      <c r="H162" s="259" t="s">
        <v>6586</v>
      </c>
      <c r="I162" s="259" t="s">
        <v>3433</v>
      </c>
      <c r="J162" s="260" t="s">
        <v>3127</v>
      </c>
      <c r="K162" s="259" t="s">
        <v>2457</v>
      </c>
      <c r="L162" s="259" t="s">
        <v>2339</v>
      </c>
      <c r="M162" s="259" t="s">
        <v>2340</v>
      </c>
      <c r="N162" s="259" t="s">
        <v>2089</v>
      </c>
      <c r="O162" s="259" t="s">
        <v>3112</v>
      </c>
      <c r="P162" s="259" t="s">
        <v>3114</v>
      </c>
      <c r="Q162" s="262">
        <v>100</v>
      </c>
      <c r="R162" s="259">
        <v>1E-4</v>
      </c>
      <c r="S162" s="259">
        <f t="shared" si="10"/>
        <v>0.01</v>
      </c>
      <c r="T162" s="259">
        <v>1E-4</v>
      </c>
      <c r="U162" s="259">
        <v>1E-4</v>
      </c>
      <c r="V162" s="259" t="s">
        <v>2089</v>
      </c>
      <c r="W162" s="259" t="s">
        <v>2089</v>
      </c>
      <c r="X162" s="259" t="s">
        <v>2089</v>
      </c>
      <c r="Y162" s="259" t="s">
        <v>2089</v>
      </c>
      <c r="Z162" s="259" t="s">
        <v>2089</v>
      </c>
      <c r="AA162" s="259" t="s">
        <v>2089</v>
      </c>
      <c r="AB162" s="259" t="s">
        <v>2089</v>
      </c>
      <c r="AC162" s="279">
        <v>0.33333333333333331</v>
      </c>
      <c r="AD162" s="279">
        <v>0.75</v>
      </c>
      <c r="AE162" s="279">
        <v>0.6875</v>
      </c>
      <c r="AF162" s="279" t="s">
        <v>2612</v>
      </c>
      <c r="AG162" s="259" t="s">
        <v>2613</v>
      </c>
      <c r="AH162" s="437" t="s">
        <v>8246</v>
      </c>
      <c r="AI162" s="259" t="s">
        <v>2089</v>
      </c>
      <c r="AJ162" s="261" t="s">
        <v>2089</v>
      </c>
      <c r="AK162" s="657" t="s">
        <v>11015</v>
      </c>
    </row>
    <row r="163" spans="1:37" ht="12.75" customHeight="1">
      <c r="A163" s="183"/>
      <c r="B163" s="258" t="s">
        <v>2451</v>
      </c>
      <c r="C163" s="259" t="s">
        <v>1602</v>
      </c>
      <c r="D163" s="259" t="s">
        <v>8726</v>
      </c>
      <c r="E163" s="259">
        <v>966</v>
      </c>
      <c r="F163" s="259" t="s">
        <v>10200</v>
      </c>
      <c r="G163" s="259" t="s">
        <v>5173</v>
      </c>
      <c r="H163" s="259" t="s">
        <v>3721</v>
      </c>
      <c r="I163" s="259" t="s">
        <v>3206</v>
      </c>
      <c r="J163" s="260" t="s">
        <v>3131</v>
      </c>
      <c r="K163" s="259" t="s">
        <v>2025</v>
      </c>
      <c r="L163" s="259" t="s">
        <v>2333</v>
      </c>
      <c r="M163" s="259" t="s">
        <v>2334</v>
      </c>
      <c r="N163" s="259" t="s">
        <v>2089</v>
      </c>
      <c r="O163" s="259" t="s">
        <v>3112</v>
      </c>
      <c r="P163" s="259" t="s">
        <v>3114</v>
      </c>
      <c r="Q163" s="262">
        <v>100</v>
      </c>
      <c r="R163" s="259">
        <v>1E-4</v>
      </c>
      <c r="S163" s="259">
        <f t="shared" si="10"/>
        <v>0.01</v>
      </c>
      <c r="T163" s="259">
        <v>1E-4</v>
      </c>
      <c r="U163" s="259">
        <v>1E-4</v>
      </c>
      <c r="V163" s="259" t="s">
        <v>2089</v>
      </c>
      <c r="W163" s="259" t="s">
        <v>2089</v>
      </c>
      <c r="X163" s="259" t="s">
        <v>2089</v>
      </c>
      <c r="Y163" s="259" t="s">
        <v>2089</v>
      </c>
      <c r="Z163" s="259" t="s">
        <v>2089</v>
      </c>
      <c r="AA163" s="259" t="s">
        <v>2089</v>
      </c>
      <c r="AB163" s="259" t="s">
        <v>2089</v>
      </c>
      <c r="AC163" s="279">
        <v>0.33333333333333331</v>
      </c>
      <c r="AD163" s="279">
        <v>0.75</v>
      </c>
      <c r="AE163" s="279">
        <v>0.6875</v>
      </c>
      <c r="AF163" s="279" t="s">
        <v>2612</v>
      </c>
      <c r="AG163" s="259" t="s">
        <v>2613</v>
      </c>
      <c r="AH163" s="437" t="s">
        <v>8246</v>
      </c>
      <c r="AI163" s="259" t="s">
        <v>2089</v>
      </c>
      <c r="AJ163" s="261" t="s">
        <v>2089</v>
      </c>
      <c r="AK163" s="657" t="s">
        <v>11012</v>
      </c>
    </row>
    <row r="164" spans="1:37" ht="12.75" customHeight="1">
      <c r="A164" s="183"/>
      <c r="B164" s="258" t="s">
        <v>9887</v>
      </c>
      <c r="C164" s="259" t="s">
        <v>1101</v>
      </c>
      <c r="D164" s="259" t="s">
        <v>9894</v>
      </c>
      <c r="E164" s="259">
        <v>788</v>
      </c>
      <c r="F164" s="259" t="s">
        <v>10201</v>
      </c>
      <c r="G164" s="437" t="s">
        <v>9888</v>
      </c>
      <c r="H164" s="259" t="s">
        <v>10828</v>
      </c>
      <c r="I164" s="259" t="s">
        <v>3432</v>
      </c>
      <c r="J164" s="260" t="s">
        <v>3120</v>
      </c>
      <c r="K164" s="259" t="s">
        <v>477</v>
      </c>
      <c r="L164" s="259" t="s">
        <v>3439</v>
      </c>
      <c r="M164" s="259" t="s">
        <v>3440</v>
      </c>
      <c r="N164" s="259" t="s">
        <v>2089</v>
      </c>
      <c r="O164" s="259" t="s">
        <v>3112</v>
      </c>
      <c r="P164" s="259" t="s">
        <v>3114</v>
      </c>
      <c r="Q164" s="262">
        <v>100</v>
      </c>
      <c r="R164" s="259">
        <v>1E-4</v>
      </c>
      <c r="S164" s="259">
        <f t="shared" si="10"/>
        <v>0.01</v>
      </c>
      <c r="T164" s="259">
        <v>1E-4</v>
      </c>
      <c r="U164" s="259">
        <v>1E-4</v>
      </c>
      <c r="V164" s="259" t="s">
        <v>2089</v>
      </c>
      <c r="W164" s="259" t="s">
        <v>2089</v>
      </c>
      <c r="X164" s="259" t="s">
        <v>2089</v>
      </c>
      <c r="Y164" s="259" t="s">
        <v>2089</v>
      </c>
      <c r="Z164" s="259" t="s">
        <v>2089</v>
      </c>
      <c r="AA164" s="259" t="s">
        <v>2089</v>
      </c>
      <c r="AB164" s="259" t="s">
        <v>2089</v>
      </c>
      <c r="AC164" s="279">
        <v>0.33333333333333331</v>
      </c>
      <c r="AD164" s="279">
        <v>0.75</v>
      </c>
      <c r="AE164" s="279">
        <v>0.6875</v>
      </c>
      <c r="AF164" s="279" t="s">
        <v>2612</v>
      </c>
      <c r="AG164" s="259" t="s">
        <v>2613</v>
      </c>
      <c r="AH164" s="437" t="s">
        <v>8246</v>
      </c>
      <c r="AI164" s="259" t="s">
        <v>2089</v>
      </c>
      <c r="AJ164" s="261" t="s">
        <v>2089</v>
      </c>
      <c r="AK164" s="657" t="s">
        <v>11013</v>
      </c>
    </row>
    <row r="165" spans="1:37" ht="12.75" customHeight="1">
      <c r="A165" s="183"/>
      <c r="B165" s="263" t="s">
        <v>2454</v>
      </c>
      <c r="C165" s="259" t="s">
        <v>1603</v>
      </c>
      <c r="D165" s="259" t="s">
        <v>8727</v>
      </c>
      <c r="E165" s="259">
        <v>788</v>
      </c>
      <c r="F165" s="259" t="s">
        <v>10202</v>
      </c>
      <c r="G165" s="259" t="s">
        <v>5174</v>
      </c>
      <c r="H165" s="259" t="s">
        <v>3722</v>
      </c>
      <c r="I165" s="259" t="s">
        <v>3432</v>
      </c>
      <c r="J165" s="260" t="s">
        <v>3120</v>
      </c>
      <c r="K165" s="259" t="s">
        <v>2026</v>
      </c>
      <c r="L165" s="259" t="s">
        <v>2335</v>
      </c>
      <c r="M165" s="259" t="s">
        <v>2336</v>
      </c>
      <c r="N165" s="222" t="s">
        <v>5626</v>
      </c>
      <c r="O165" s="259" t="s">
        <v>3112</v>
      </c>
      <c r="P165" s="259" t="s">
        <v>3114</v>
      </c>
      <c r="Q165" s="262">
        <v>100</v>
      </c>
      <c r="R165" s="259">
        <v>1E-4</v>
      </c>
      <c r="S165" s="259">
        <f t="shared" si="10"/>
        <v>0.01</v>
      </c>
      <c r="T165" s="259">
        <v>1E-4</v>
      </c>
      <c r="U165" s="259">
        <v>1E-4</v>
      </c>
      <c r="V165" s="259" t="s">
        <v>2927</v>
      </c>
      <c r="W165" s="259">
        <v>1E-4</v>
      </c>
      <c r="X165" s="259">
        <v>100</v>
      </c>
      <c r="Y165" s="259">
        <v>0.01</v>
      </c>
      <c r="Z165" s="259">
        <v>1E-4</v>
      </c>
      <c r="AA165" s="259">
        <v>1E-4</v>
      </c>
      <c r="AB165" s="562" t="s">
        <v>6909</v>
      </c>
      <c r="AC165" s="279">
        <v>0.33333333333333331</v>
      </c>
      <c r="AD165" s="279">
        <v>0.75</v>
      </c>
      <c r="AE165" s="279">
        <v>0.6875</v>
      </c>
      <c r="AF165" s="279" t="s">
        <v>2612</v>
      </c>
      <c r="AG165" s="259" t="s">
        <v>2613</v>
      </c>
      <c r="AH165" s="437" t="s">
        <v>8246</v>
      </c>
      <c r="AI165" s="259" t="s">
        <v>2089</v>
      </c>
      <c r="AJ165" s="261" t="s">
        <v>2089</v>
      </c>
      <c r="AK165" s="657" t="s">
        <v>11013</v>
      </c>
    </row>
    <row r="166" spans="1:37" ht="12.75" customHeight="1">
      <c r="A166" s="183"/>
      <c r="B166" s="258" t="s">
        <v>10628</v>
      </c>
      <c r="C166" s="259" t="s">
        <v>1604</v>
      </c>
      <c r="D166" s="437" t="s">
        <v>12211</v>
      </c>
      <c r="E166" s="259">
        <v>627</v>
      </c>
      <c r="F166" s="259" t="s">
        <v>10203</v>
      </c>
      <c r="G166" s="259" t="s">
        <v>5175</v>
      </c>
      <c r="H166" s="259" t="s">
        <v>4886</v>
      </c>
      <c r="I166" s="259" t="s">
        <v>3430</v>
      </c>
      <c r="J166" s="260" t="s">
        <v>3138</v>
      </c>
      <c r="K166" s="259" t="s">
        <v>4888</v>
      </c>
      <c r="L166" s="259" t="s">
        <v>4889</v>
      </c>
      <c r="M166" s="259" t="s">
        <v>2089</v>
      </c>
      <c r="N166" s="259" t="s">
        <v>2089</v>
      </c>
      <c r="O166" s="259" t="s">
        <v>3139</v>
      </c>
      <c r="P166" s="259" t="s">
        <v>3114</v>
      </c>
      <c r="Q166" s="262">
        <v>1000</v>
      </c>
      <c r="R166" s="259">
        <v>0.01</v>
      </c>
      <c r="S166" s="259">
        <f t="shared" si="10"/>
        <v>10</v>
      </c>
      <c r="T166" s="259">
        <v>0.01</v>
      </c>
      <c r="U166" s="259">
        <v>0.01</v>
      </c>
      <c r="V166" s="259" t="s">
        <v>2089</v>
      </c>
      <c r="W166" s="259" t="s">
        <v>2089</v>
      </c>
      <c r="X166" s="259" t="s">
        <v>2089</v>
      </c>
      <c r="Y166" s="259" t="s">
        <v>2089</v>
      </c>
      <c r="Z166" s="259" t="s">
        <v>2089</v>
      </c>
      <c r="AA166" s="259" t="s">
        <v>2089</v>
      </c>
      <c r="AB166" s="259" t="s">
        <v>2089</v>
      </c>
      <c r="AC166" s="279">
        <v>0.33333333333333331</v>
      </c>
      <c r="AD166" s="279">
        <v>0.75</v>
      </c>
      <c r="AE166" s="279">
        <v>0.6875</v>
      </c>
      <c r="AF166" s="279" t="s">
        <v>2612</v>
      </c>
      <c r="AG166" s="259" t="s">
        <v>2613</v>
      </c>
      <c r="AH166" s="259" t="s">
        <v>2089</v>
      </c>
      <c r="AI166" s="259" t="s">
        <v>2089</v>
      </c>
      <c r="AJ166" s="261" t="s">
        <v>2089</v>
      </c>
      <c r="AK166" s="657" t="s">
        <v>11007</v>
      </c>
    </row>
    <row r="167" spans="1:37" ht="12.75" customHeight="1">
      <c r="A167" s="183"/>
      <c r="B167" s="258" t="s">
        <v>2456</v>
      </c>
      <c r="C167" s="437" t="s">
        <v>10808</v>
      </c>
      <c r="D167" s="259" t="s">
        <v>8728</v>
      </c>
      <c r="E167" s="259">
        <v>627</v>
      </c>
      <c r="F167" s="259" t="s">
        <v>10204</v>
      </c>
      <c r="G167" s="259" t="s">
        <v>5176</v>
      </c>
      <c r="H167" s="259" t="s">
        <v>1034</v>
      </c>
      <c r="I167" s="259" t="s">
        <v>3430</v>
      </c>
      <c r="J167" s="260" t="s">
        <v>3138</v>
      </c>
      <c r="K167" s="259" t="s">
        <v>431</v>
      </c>
      <c r="L167" s="259" t="s">
        <v>5508</v>
      </c>
      <c r="M167" s="259" t="s">
        <v>2089</v>
      </c>
      <c r="N167" s="259" t="s">
        <v>2089</v>
      </c>
      <c r="O167" s="259" t="s">
        <v>3139</v>
      </c>
      <c r="P167" s="259" t="s">
        <v>3114</v>
      </c>
      <c r="Q167" s="262">
        <v>1000</v>
      </c>
      <c r="R167" s="259">
        <v>0.01</v>
      </c>
      <c r="S167" s="259">
        <f t="shared" si="10"/>
        <v>10</v>
      </c>
      <c r="T167" s="259">
        <v>0.01</v>
      </c>
      <c r="U167" s="259">
        <v>0.01</v>
      </c>
      <c r="V167" s="259" t="s">
        <v>2089</v>
      </c>
      <c r="W167" s="259" t="s">
        <v>2089</v>
      </c>
      <c r="X167" s="259" t="s">
        <v>2089</v>
      </c>
      <c r="Y167" s="259" t="s">
        <v>2089</v>
      </c>
      <c r="Z167" s="259" t="s">
        <v>2089</v>
      </c>
      <c r="AA167" s="259" t="s">
        <v>2089</v>
      </c>
      <c r="AB167" s="259" t="s">
        <v>2089</v>
      </c>
      <c r="AC167" s="279">
        <v>0.33333333333333331</v>
      </c>
      <c r="AD167" s="279">
        <v>0.75</v>
      </c>
      <c r="AE167" s="279">
        <v>0.6875</v>
      </c>
      <c r="AF167" s="279" t="s">
        <v>2612</v>
      </c>
      <c r="AG167" s="259" t="s">
        <v>2613</v>
      </c>
      <c r="AH167" s="259" t="s">
        <v>2089</v>
      </c>
      <c r="AI167" s="259" t="s">
        <v>2089</v>
      </c>
      <c r="AJ167" s="261" t="s">
        <v>2089</v>
      </c>
      <c r="AK167" s="657" t="s">
        <v>11007</v>
      </c>
    </row>
    <row r="168" spans="1:37" ht="12.75" customHeight="1">
      <c r="A168" s="183"/>
      <c r="B168" s="435" t="s">
        <v>11385</v>
      </c>
      <c r="C168" s="259" t="s">
        <v>6612</v>
      </c>
      <c r="D168" s="437" t="s">
        <v>11386</v>
      </c>
      <c r="E168" s="259">
        <v>627</v>
      </c>
      <c r="F168" s="437" t="s">
        <v>11387</v>
      </c>
      <c r="G168" s="437" t="s">
        <v>11388</v>
      </c>
      <c r="H168" s="437" t="s">
        <v>11389</v>
      </c>
      <c r="I168" s="259" t="s">
        <v>3430</v>
      </c>
      <c r="J168" s="260" t="s">
        <v>3138</v>
      </c>
      <c r="K168" s="259" t="s">
        <v>4093</v>
      </c>
      <c r="L168" s="259" t="s">
        <v>2788</v>
      </c>
      <c r="M168" s="259" t="s">
        <v>2089</v>
      </c>
      <c r="N168" s="259" t="s">
        <v>2089</v>
      </c>
      <c r="O168" s="259" t="s">
        <v>3139</v>
      </c>
      <c r="P168" s="259" t="s">
        <v>3114</v>
      </c>
      <c r="Q168" s="262">
        <v>1000</v>
      </c>
      <c r="R168" s="259">
        <v>0.01</v>
      </c>
      <c r="S168" s="259">
        <f t="shared" si="10"/>
        <v>10</v>
      </c>
      <c r="T168" s="259">
        <v>0.01</v>
      </c>
      <c r="U168" s="259">
        <v>0.01</v>
      </c>
      <c r="V168" s="259" t="s">
        <v>2089</v>
      </c>
      <c r="W168" s="259" t="s">
        <v>2089</v>
      </c>
      <c r="X168" s="259" t="s">
        <v>2089</v>
      </c>
      <c r="Y168" s="259" t="s">
        <v>2089</v>
      </c>
      <c r="Z168" s="259" t="s">
        <v>2089</v>
      </c>
      <c r="AA168" s="259" t="s">
        <v>2089</v>
      </c>
      <c r="AB168" s="259" t="s">
        <v>2089</v>
      </c>
      <c r="AC168" s="279">
        <v>0.33333333333333331</v>
      </c>
      <c r="AD168" s="279">
        <v>0.75</v>
      </c>
      <c r="AE168" s="279">
        <v>0.6875</v>
      </c>
      <c r="AF168" s="279" t="s">
        <v>2612</v>
      </c>
      <c r="AG168" s="259" t="s">
        <v>2613</v>
      </c>
      <c r="AH168" s="259" t="s">
        <v>2089</v>
      </c>
      <c r="AI168" s="259" t="s">
        <v>2089</v>
      </c>
      <c r="AJ168" s="261" t="s">
        <v>2089</v>
      </c>
      <c r="AK168" s="657" t="s">
        <v>11007</v>
      </c>
    </row>
    <row r="169" spans="1:37" ht="12.75" customHeight="1">
      <c r="A169" s="183"/>
      <c r="B169" s="258" t="s">
        <v>2870</v>
      </c>
      <c r="C169" s="259" t="s">
        <v>2873</v>
      </c>
      <c r="D169" s="259" t="s">
        <v>8729</v>
      </c>
      <c r="E169" s="259">
        <v>725</v>
      </c>
      <c r="F169" s="437" t="s">
        <v>10867</v>
      </c>
      <c r="G169" s="259" t="s">
        <v>2882</v>
      </c>
      <c r="H169" s="259" t="s">
        <v>2883</v>
      </c>
      <c r="I169" s="259" t="s">
        <v>3175</v>
      </c>
      <c r="J169" s="260" t="s">
        <v>3116</v>
      </c>
      <c r="K169" s="259" t="s">
        <v>908</v>
      </c>
      <c r="L169" s="259" t="s">
        <v>2876</v>
      </c>
      <c r="M169" s="259" t="s">
        <v>2877</v>
      </c>
      <c r="N169" s="259" t="s">
        <v>2089</v>
      </c>
      <c r="O169" s="259" t="s">
        <v>3117</v>
      </c>
      <c r="P169" s="259" t="s">
        <v>3114</v>
      </c>
      <c r="Q169" s="262">
        <v>100</v>
      </c>
      <c r="R169" s="259">
        <v>0.01</v>
      </c>
      <c r="S169" s="259">
        <f t="shared" si="10"/>
        <v>1</v>
      </c>
      <c r="T169" s="259">
        <v>0.01</v>
      </c>
      <c r="U169" s="259">
        <v>0.01</v>
      </c>
      <c r="V169" s="259" t="s">
        <v>2089</v>
      </c>
      <c r="W169" s="259" t="s">
        <v>2089</v>
      </c>
      <c r="X169" s="259" t="s">
        <v>2089</v>
      </c>
      <c r="Y169" s="259" t="s">
        <v>2089</v>
      </c>
      <c r="Z169" s="259" t="s">
        <v>2089</v>
      </c>
      <c r="AA169" s="259" t="s">
        <v>2089</v>
      </c>
      <c r="AB169" s="259" t="s">
        <v>2089</v>
      </c>
      <c r="AC169" s="279">
        <v>0.33333333333333331</v>
      </c>
      <c r="AD169" s="279">
        <v>0.75</v>
      </c>
      <c r="AE169" s="279">
        <v>0.66666666666666663</v>
      </c>
      <c r="AF169" s="279" t="s">
        <v>2612</v>
      </c>
      <c r="AG169" s="259" t="s">
        <v>2613</v>
      </c>
      <c r="AH169" s="437" t="s">
        <v>8246</v>
      </c>
      <c r="AI169" s="259" t="s">
        <v>2089</v>
      </c>
      <c r="AJ169" s="261" t="s">
        <v>2089</v>
      </c>
      <c r="AK169" s="657" t="s">
        <v>11020</v>
      </c>
    </row>
    <row r="170" spans="1:37" ht="12.75" customHeight="1">
      <c r="A170" s="183"/>
      <c r="B170" s="258" t="s">
        <v>3359</v>
      </c>
      <c r="C170" s="259" t="s">
        <v>1607</v>
      </c>
      <c r="D170" s="259" t="s">
        <v>8730</v>
      </c>
      <c r="E170" s="259">
        <v>725</v>
      </c>
      <c r="F170" s="437" t="s">
        <v>10868</v>
      </c>
      <c r="G170" s="259" t="s">
        <v>5177</v>
      </c>
      <c r="H170" s="259" t="s">
        <v>1316</v>
      </c>
      <c r="I170" s="259" t="s">
        <v>3175</v>
      </c>
      <c r="J170" s="260" t="s">
        <v>3116</v>
      </c>
      <c r="K170" s="259" t="s">
        <v>433</v>
      </c>
      <c r="L170" s="259" t="s">
        <v>2343</v>
      </c>
      <c r="M170" s="259" t="s">
        <v>2344</v>
      </c>
      <c r="N170" s="259" t="s">
        <v>2089</v>
      </c>
      <c r="O170" s="259" t="s">
        <v>3117</v>
      </c>
      <c r="P170" s="259" t="s">
        <v>3114</v>
      </c>
      <c r="Q170" s="262">
        <v>100</v>
      </c>
      <c r="R170" s="259">
        <v>0.01</v>
      </c>
      <c r="S170" s="259">
        <f t="shared" si="10"/>
        <v>1</v>
      </c>
      <c r="T170" s="259">
        <v>0.01</v>
      </c>
      <c r="U170" s="259">
        <v>0.01</v>
      </c>
      <c r="V170" s="259" t="s">
        <v>2089</v>
      </c>
      <c r="W170" s="259" t="s">
        <v>2089</v>
      </c>
      <c r="X170" s="259" t="s">
        <v>2089</v>
      </c>
      <c r="Y170" s="259" t="s">
        <v>2089</v>
      </c>
      <c r="Z170" s="259" t="s">
        <v>2089</v>
      </c>
      <c r="AA170" s="259" t="s">
        <v>2089</v>
      </c>
      <c r="AB170" s="259" t="s">
        <v>2089</v>
      </c>
      <c r="AC170" s="279">
        <v>0.33333333333333331</v>
      </c>
      <c r="AD170" s="279">
        <v>0.75</v>
      </c>
      <c r="AE170" s="279">
        <v>0.66666666666666663</v>
      </c>
      <c r="AF170" s="279" t="s">
        <v>2612</v>
      </c>
      <c r="AG170" s="259" t="s">
        <v>2613</v>
      </c>
      <c r="AH170" s="437" t="s">
        <v>8246</v>
      </c>
      <c r="AI170" s="259" t="s">
        <v>2089</v>
      </c>
      <c r="AJ170" s="261" t="s">
        <v>2089</v>
      </c>
      <c r="AK170" s="657" t="s">
        <v>11020</v>
      </c>
    </row>
    <row r="171" spans="1:37" s="741" customFormat="1" ht="12.75" customHeight="1">
      <c r="A171" s="730"/>
      <c r="B171" s="731" t="s">
        <v>11830</v>
      </c>
      <c r="C171" s="732" t="s">
        <v>11683</v>
      </c>
      <c r="D171" s="732" t="s">
        <v>11684</v>
      </c>
      <c r="E171" s="732">
        <v>627</v>
      </c>
      <c r="F171" s="732" t="s">
        <v>11685</v>
      </c>
      <c r="G171" s="732" t="s">
        <v>11686</v>
      </c>
      <c r="H171" s="732" t="s">
        <v>11687</v>
      </c>
      <c r="I171" s="732" t="s">
        <v>3430</v>
      </c>
      <c r="J171" s="733" t="s">
        <v>3138</v>
      </c>
      <c r="K171" s="732" t="s">
        <v>11688</v>
      </c>
      <c r="L171" s="734" t="s">
        <v>11798</v>
      </c>
      <c r="M171" s="735" t="s">
        <v>2089</v>
      </c>
      <c r="N171" s="736" t="s">
        <v>2089</v>
      </c>
      <c r="O171" s="735" t="s">
        <v>3139</v>
      </c>
      <c r="P171" s="735" t="s">
        <v>3114</v>
      </c>
      <c r="Q171" s="737">
        <v>1000</v>
      </c>
      <c r="R171" s="735">
        <v>0.01</v>
      </c>
      <c r="S171" s="735">
        <v>10</v>
      </c>
      <c r="T171" s="735">
        <v>0.01</v>
      </c>
      <c r="U171" s="735">
        <v>0.01</v>
      </c>
      <c r="V171" s="735" t="s">
        <v>2089</v>
      </c>
      <c r="W171" s="735" t="s">
        <v>2089</v>
      </c>
      <c r="X171" s="735" t="s">
        <v>2089</v>
      </c>
      <c r="Y171" s="735" t="s">
        <v>2089</v>
      </c>
      <c r="Z171" s="735" t="s">
        <v>2089</v>
      </c>
      <c r="AA171" s="735" t="s">
        <v>2089</v>
      </c>
      <c r="AB171" s="738" t="s">
        <v>2089</v>
      </c>
      <c r="AC171" s="739">
        <v>0.33333333333333331</v>
      </c>
      <c r="AD171" s="739">
        <v>0.75</v>
      </c>
      <c r="AE171" s="739">
        <v>0.6875</v>
      </c>
      <c r="AF171" s="739" t="s">
        <v>2612</v>
      </c>
      <c r="AG171" s="735" t="s">
        <v>2613</v>
      </c>
      <c r="AH171" s="735" t="s">
        <v>2089</v>
      </c>
      <c r="AI171" s="735" t="s">
        <v>2089</v>
      </c>
      <c r="AJ171" s="740" t="s">
        <v>2089</v>
      </c>
      <c r="AK171" s="657" t="s">
        <v>11007</v>
      </c>
    </row>
    <row r="172" spans="1:37" ht="12.75" customHeight="1">
      <c r="A172" s="183"/>
      <c r="B172" s="258" t="s">
        <v>3360</v>
      </c>
      <c r="C172" s="259" t="s">
        <v>11352</v>
      </c>
      <c r="D172" s="259" t="s">
        <v>8731</v>
      </c>
      <c r="E172" s="259">
        <v>788</v>
      </c>
      <c r="F172" s="259" t="s">
        <v>10205</v>
      </c>
      <c r="G172" s="259" t="s">
        <v>5178</v>
      </c>
      <c r="H172" s="259" t="s">
        <v>1317</v>
      </c>
      <c r="I172" s="259" t="s">
        <v>3432</v>
      </c>
      <c r="J172" s="260" t="s">
        <v>3120</v>
      </c>
      <c r="K172" s="259" t="s">
        <v>434</v>
      </c>
      <c r="L172" s="259" t="s">
        <v>2345</v>
      </c>
      <c r="M172" s="259" t="s">
        <v>2346</v>
      </c>
      <c r="N172" s="259" t="s">
        <v>2089</v>
      </c>
      <c r="O172" s="259" t="s">
        <v>3112</v>
      </c>
      <c r="P172" s="259" t="s">
        <v>3114</v>
      </c>
      <c r="Q172" s="262">
        <v>100</v>
      </c>
      <c r="R172" s="259">
        <v>1E-4</v>
      </c>
      <c r="S172" s="259">
        <f t="shared" ref="S172:S200" si="11">Q172*R172</f>
        <v>0.01</v>
      </c>
      <c r="T172" s="259">
        <v>1E-4</v>
      </c>
      <c r="U172" s="259">
        <v>1E-4</v>
      </c>
      <c r="V172" s="259" t="s">
        <v>2089</v>
      </c>
      <c r="W172" s="259" t="s">
        <v>2089</v>
      </c>
      <c r="X172" s="259" t="s">
        <v>2089</v>
      </c>
      <c r="Y172" s="259" t="s">
        <v>2089</v>
      </c>
      <c r="Z172" s="259" t="s">
        <v>2089</v>
      </c>
      <c r="AA172" s="259" t="s">
        <v>2089</v>
      </c>
      <c r="AB172" s="259" t="s">
        <v>2089</v>
      </c>
      <c r="AC172" s="279">
        <v>0.33333333333333331</v>
      </c>
      <c r="AD172" s="279">
        <v>0.75</v>
      </c>
      <c r="AE172" s="279">
        <v>0.6875</v>
      </c>
      <c r="AF172" s="279" t="s">
        <v>2612</v>
      </c>
      <c r="AG172" s="259" t="s">
        <v>2613</v>
      </c>
      <c r="AH172" s="437" t="s">
        <v>8246</v>
      </c>
      <c r="AI172" s="259" t="s">
        <v>2089</v>
      </c>
      <c r="AJ172" s="261" t="s">
        <v>2089</v>
      </c>
      <c r="AK172" s="657" t="s">
        <v>11013</v>
      </c>
    </row>
    <row r="173" spans="1:37" ht="12.75" customHeight="1">
      <c r="A173" s="183"/>
      <c r="B173" s="435" t="s">
        <v>11118</v>
      </c>
      <c r="C173" s="437" t="s">
        <v>11119</v>
      </c>
      <c r="D173" s="259" t="s">
        <v>8732</v>
      </c>
      <c r="E173" s="259">
        <v>2500</v>
      </c>
      <c r="F173" s="259" t="s">
        <v>10206</v>
      </c>
      <c r="G173" s="259" t="s">
        <v>5179</v>
      </c>
      <c r="H173" s="259" t="s">
        <v>1318</v>
      </c>
      <c r="I173" s="259" t="s">
        <v>3431</v>
      </c>
      <c r="J173" s="260" t="s">
        <v>3124</v>
      </c>
      <c r="K173" s="259" t="s">
        <v>435</v>
      </c>
      <c r="L173" s="259" t="s">
        <v>2347</v>
      </c>
      <c r="M173" s="259" t="s">
        <v>2348</v>
      </c>
      <c r="N173" s="259" t="s">
        <v>2089</v>
      </c>
      <c r="O173" s="259" t="s">
        <v>3112</v>
      </c>
      <c r="P173" s="259" t="s">
        <v>2447</v>
      </c>
      <c r="Q173" s="262">
        <v>1000</v>
      </c>
      <c r="R173" s="259">
        <v>1E-4</v>
      </c>
      <c r="S173" s="259">
        <f t="shared" si="11"/>
        <v>0.1</v>
      </c>
      <c r="T173" s="259">
        <v>1E-4</v>
      </c>
      <c r="U173" s="259">
        <v>1E-4</v>
      </c>
      <c r="V173" s="259" t="s">
        <v>2089</v>
      </c>
      <c r="W173" s="259" t="s">
        <v>2089</v>
      </c>
      <c r="X173" s="259" t="s">
        <v>2089</v>
      </c>
      <c r="Y173" s="259" t="s">
        <v>2089</v>
      </c>
      <c r="Z173" s="259" t="s">
        <v>2089</v>
      </c>
      <c r="AA173" s="259" t="s">
        <v>2089</v>
      </c>
      <c r="AB173" s="259" t="s">
        <v>2089</v>
      </c>
      <c r="AC173" s="279">
        <v>0.33333333333333331</v>
      </c>
      <c r="AD173" s="279">
        <v>0.75</v>
      </c>
      <c r="AE173" s="279">
        <v>0.75</v>
      </c>
      <c r="AF173" s="279" t="s">
        <v>6279</v>
      </c>
      <c r="AG173" s="259" t="s">
        <v>2613</v>
      </c>
      <c r="AH173" s="437" t="s">
        <v>8246</v>
      </c>
      <c r="AI173" s="259" t="s">
        <v>2089</v>
      </c>
      <c r="AJ173" s="261" t="s">
        <v>2089</v>
      </c>
      <c r="AK173" s="657" t="s">
        <v>11008</v>
      </c>
    </row>
    <row r="174" spans="1:37" ht="12.75" customHeight="1">
      <c r="A174" s="183"/>
      <c r="B174" s="435" t="s">
        <v>11537</v>
      </c>
      <c r="C174" s="437" t="s">
        <v>11552</v>
      </c>
      <c r="D174" s="437" t="s">
        <v>11553</v>
      </c>
      <c r="E174" s="259">
        <v>627</v>
      </c>
      <c r="F174" s="437" t="s">
        <v>11554</v>
      </c>
      <c r="G174" s="437" t="s">
        <v>11555</v>
      </c>
      <c r="H174" s="437" t="s">
        <v>11619</v>
      </c>
      <c r="I174" s="437" t="s">
        <v>3430</v>
      </c>
      <c r="J174" s="485" t="s">
        <v>3138</v>
      </c>
      <c r="K174" s="437" t="s">
        <v>11557</v>
      </c>
      <c r="L174" s="437" t="s">
        <v>11556</v>
      </c>
      <c r="M174" s="259" t="s">
        <v>2089</v>
      </c>
      <c r="N174" s="259" t="s">
        <v>2089</v>
      </c>
      <c r="O174" s="259" t="s">
        <v>3139</v>
      </c>
      <c r="P174" s="259" t="s">
        <v>3114</v>
      </c>
      <c r="Q174" s="262">
        <v>1000</v>
      </c>
      <c r="R174" s="259">
        <v>0.01</v>
      </c>
      <c r="S174" s="259">
        <f t="shared" si="11"/>
        <v>10</v>
      </c>
      <c r="T174" s="259">
        <v>0.01</v>
      </c>
      <c r="U174" s="259">
        <v>0.01</v>
      </c>
      <c r="V174" s="259" t="s">
        <v>2089</v>
      </c>
      <c r="W174" s="259" t="s">
        <v>2089</v>
      </c>
      <c r="X174" s="259" t="s">
        <v>2089</v>
      </c>
      <c r="Y174" s="259" t="s">
        <v>2089</v>
      </c>
      <c r="Z174" s="259" t="s">
        <v>2089</v>
      </c>
      <c r="AA174" s="259" t="s">
        <v>2089</v>
      </c>
      <c r="AB174" s="259" t="s">
        <v>2089</v>
      </c>
      <c r="AC174" s="279">
        <v>0.33333333333333331</v>
      </c>
      <c r="AD174" s="279">
        <v>0.75</v>
      </c>
      <c r="AE174" s="279">
        <v>0.6875</v>
      </c>
      <c r="AF174" s="279" t="s">
        <v>2612</v>
      </c>
      <c r="AG174" s="259" t="s">
        <v>2613</v>
      </c>
      <c r="AH174" s="259" t="s">
        <v>2089</v>
      </c>
      <c r="AI174" s="259" t="s">
        <v>2089</v>
      </c>
      <c r="AJ174" s="261" t="s">
        <v>2089</v>
      </c>
      <c r="AK174" s="657" t="s">
        <v>11007</v>
      </c>
    </row>
    <row r="175" spans="1:37" ht="12.75" customHeight="1">
      <c r="A175" s="183"/>
      <c r="B175" s="258" t="s">
        <v>4370</v>
      </c>
      <c r="C175" s="259" t="s">
        <v>4371</v>
      </c>
      <c r="D175" s="259" t="s">
        <v>8733</v>
      </c>
      <c r="E175" s="259">
        <v>2500</v>
      </c>
      <c r="F175" s="259" t="s">
        <v>10207</v>
      </c>
      <c r="G175" s="259" t="s">
        <v>4374</v>
      </c>
      <c r="H175" s="259" t="s">
        <v>4373</v>
      </c>
      <c r="I175" s="259" t="s">
        <v>3431</v>
      </c>
      <c r="J175" s="260" t="s">
        <v>3124</v>
      </c>
      <c r="K175" s="259" t="s">
        <v>4447</v>
      </c>
      <c r="L175" s="259" t="s">
        <v>4369</v>
      </c>
      <c r="M175" s="259" t="s">
        <v>4453</v>
      </c>
      <c r="N175" s="259" t="s">
        <v>2089</v>
      </c>
      <c r="O175" s="259" t="s">
        <v>3112</v>
      </c>
      <c r="P175" s="259" t="s">
        <v>2447</v>
      </c>
      <c r="Q175" s="262">
        <v>1000</v>
      </c>
      <c r="R175" s="259">
        <v>1E-4</v>
      </c>
      <c r="S175" s="259">
        <f t="shared" si="11"/>
        <v>0.1</v>
      </c>
      <c r="T175" s="259">
        <v>1E-4</v>
      </c>
      <c r="U175" s="259">
        <v>1E-4</v>
      </c>
      <c r="V175" s="259" t="s">
        <v>2089</v>
      </c>
      <c r="W175" s="259" t="s">
        <v>2089</v>
      </c>
      <c r="X175" s="259" t="s">
        <v>2089</v>
      </c>
      <c r="Y175" s="259" t="s">
        <v>2089</v>
      </c>
      <c r="Z175" s="259" t="s">
        <v>2089</v>
      </c>
      <c r="AA175" s="259" t="s">
        <v>2089</v>
      </c>
      <c r="AB175" s="259" t="s">
        <v>2089</v>
      </c>
      <c r="AC175" s="279">
        <v>0.33333333333333331</v>
      </c>
      <c r="AD175" s="279">
        <v>0.75</v>
      </c>
      <c r="AE175" s="279">
        <v>0.75</v>
      </c>
      <c r="AF175" s="279" t="s">
        <v>6279</v>
      </c>
      <c r="AG175" s="259" t="s">
        <v>2613</v>
      </c>
      <c r="AH175" s="437" t="s">
        <v>8246</v>
      </c>
      <c r="AI175" s="259" t="s">
        <v>2089</v>
      </c>
      <c r="AJ175" s="261" t="s">
        <v>2089</v>
      </c>
      <c r="AK175" s="657" t="s">
        <v>11008</v>
      </c>
    </row>
    <row r="176" spans="1:37" ht="12.75" customHeight="1">
      <c r="A176" s="183"/>
      <c r="B176" s="258" t="s">
        <v>10744</v>
      </c>
      <c r="C176" s="437" t="s">
        <v>8214</v>
      </c>
      <c r="D176" s="259" t="s">
        <v>10745</v>
      </c>
      <c r="E176" s="259">
        <v>725</v>
      </c>
      <c r="F176" s="437" t="s">
        <v>10869</v>
      </c>
      <c r="G176" s="259" t="s">
        <v>10746</v>
      </c>
      <c r="H176" s="259" t="s">
        <v>10747</v>
      </c>
      <c r="I176" s="259" t="s">
        <v>3175</v>
      </c>
      <c r="J176" s="260" t="s">
        <v>3116</v>
      </c>
      <c r="K176" s="259" t="s">
        <v>3099</v>
      </c>
      <c r="L176" s="259" t="s">
        <v>383</v>
      </c>
      <c r="M176" s="259" t="s">
        <v>384</v>
      </c>
      <c r="N176" s="259" t="s">
        <v>2089</v>
      </c>
      <c r="O176" s="259" t="s">
        <v>3117</v>
      </c>
      <c r="P176" s="259" t="s">
        <v>3114</v>
      </c>
      <c r="Q176" s="259">
        <v>100</v>
      </c>
      <c r="R176" s="259">
        <v>0.01</v>
      </c>
      <c r="S176" s="259">
        <f t="shared" si="11"/>
        <v>1</v>
      </c>
      <c r="T176" s="259">
        <v>0.01</v>
      </c>
      <c r="U176" s="259">
        <v>0.01</v>
      </c>
      <c r="V176" s="259" t="s">
        <v>2089</v>
      </c>
      <c r="W176" s="259" t="s">
        <v>2089</v>
      </c>
      <c r="X176" s="259" t="s">
        <v>2089</v>
      </c>
      <c r="Y176" s="259" t="s">
        <v>2089</v>
      </c>
      <c r="Z176" s="259" t="s">
        <v>2089</v>
      </c>
      <c r="AA176" s="259" t="s">
        <v>2089</v>
      </c>
      <c r="AB176" s="259" t="s">
        <v>2089</v>
      </c>
      <c r="AC176" s="279">
        <v>0.33333333333333331</v>
      </c>
      <c r="AD176" s="279">
        <v>0.75</v>
      </c>
      <c r="AE176" s="279">
        <v>0.66666666666666663</v>
      </c>
      <c r="AF176" s="279" t="s">
        <v>2612</v>
      </c>
      <c r="AG176" s="259" t="s">
        <v>2613</v>
      </c>
      <c r="AH176" s="437" t="s">
        <v>8246</v>
      </c>
      <c r="AI176" s="259" t="s">
        <v>2089</v>
      </c>
      <c r="AJ176" s="261" t="s">
        <v>2089</v>
      </c>
      <c r="AK176" s="657" t="s">
        <v>11020</v>
      </c>
    </row>
    <row r="177" spans="1:37" ht="12.75" customHeight="1">
      <c r="A177" s="183"/>
      <c r="B177" s="258" t="s">
        <v>4627</v>
      </c>
      <c r="C177" s="259" t="s">
        <v>3353</v>
      </c>
      <c r="D177" s="259" t="s">
        <v>8734</v>
      </c>
      <c r="E177" s="259">
        <v>966</v>
      </c>
      <c r="F177" s="259" t="s">
        <v>10208</v>
      </c>
      <c r="G177" s="259" t="s">
        <v>6670</v>
      </c>
      <c r="H177" s="259" t="s">
        <v>4826</v>
      </c>
      <c r="I177" s="259" t="s">
        <v>3206</v>
      </c>
      <c r="J177" s="260" t="s">
        <v>3131</v>
      </c>
      <c r="K177" s="259" t="s">
        <v>2863</v>
      </c>
      <c r="L177" s="259" t="s">
        <v>3636</v>
      </c>
      <c r="M177" s="259" t="s">
        <v>3637</v>
      </c>
      <c r="N177" s="259" t="s">
        <v>2089</v>
      </c>
      <c r="O177" s="259" t="s">
        <v>3112</v>
      </c>
      <c r="P177" s="259" t="s">
        <v>3114</v>
      </c>
      <c r="Q177" s="262">
        <v>100</v>
      </c>
      <c r="R177" s="259">
        <v>1E-4</v>
      </c>
      <c r="S177" s="259">
        <f t="shared" si="11"/>
        <v>0.01</v>
      </c>
      <c r="T177" s="259">
        <v>1E-4</v>
      </c>
      <c r="U177" s="259">
        <v>1E-4</v>
      </c>
      <c r="V177" s="259" t="s">
        <v>2089</v>
      </c>
      <c r="W177" s="259" t="s">
        <v>2089</v>
      </c>
      <c r="X177" s="259" t="s">
        <v>2089</v>
      </c>
      <c r="Y177" s="259" t="s">
        <v>2089</v>
      </c>
      <c r="Z177" s="259" t="s">
        <v>2089</v>
      </c>
      <c r="AA177" s="259" t="s">
        <v>2089</v>
      </c>
      <c r="AB177" s="259" t="s">
        <v>2089</v>
      </c>
      <c r="AC177" s="279">
        <v>0.33333333333333331</v>
      </c>
      <c r="AD177" s="279">
        <v>0.75</v>
      </c>
      <c r="AE177" s="279">
        <v>0.6875</v>
      </c>
      <c r="AF177" s="279" t="s">
        <v>2612</v>
      </c>
      <c r="AG177" s="259" t="s">
        <v>2613</v>
      </c>
      <c r="AH177" s="437" t="s">
        <v>8246</v>
      </c>
      <c r="AI177" s="259" t="s">
        <v>2089</v>
      </c>
      <c r="AJ177" s="261" t="s">
        <v>2089</v>
      </c>
      <c r="AK177" s="657" t="s">
        <v>11012</v>
      </c>
    </row>
    <row r="178" spans="1:37" ht="12.75" customHeight="1">
      <c r="A178" s="183"/>
      <c r="B178" s="258" t="s">
        <v>10630</v>
      </c>
      <c r="C178" s="259" t="s">
        <v>4236</v>
      </c>
      <c r="D178" s="259" t="s">
        <v>8735</v>
      </c>
      <c r="E178" s="259">
        <v>627</v>
      </c>
      <c r="F178" s="259" t="s">
        <v>10209</v>
      </c>
      <c r="G178" s="259" t="s">
        <v>5180</v>
      </c>
      <c r="H178" s="259" t="s">
        <v>1035</v>
      </c>
      <c r="I178" s="259" t="s">
        <v>3430</v>
      </c>
      <c r="J178" s="260" t="s">
        <v>3138</v>
      </c>
      <c r="K178" s="259" t="s">
        <v>436</v>
      </c>
      <c r="L178" s="259" t="s">
        <v>5509</v>
      </c>
      <c r="M178" s="259" t="s">
        <v>2089</v>
      </c>
      <c r="N178" s="259" t="s">
        <v>2089</v>
      </c>
      <c r="O178" s="259" t="s">
        <v>3139</v>
      </c>
      <c r="P178" s="259" t="s">
        <v>3114</v>
      </c>
      <c r="Q178" s="262">
        <v>1000</v>
      </c>
      <c r="R178" s="259">
        <v>0.01</v>
      </c>
      <c r="S178" s="259">
        <f t="shared" si="11"/>
        <v>10</v>
      </c>
      <c r="T178" s="259">
        <v>0.01</v>
      </c>
      <c r="U178" s="259">
        <v>0.01</v>
      </c>
      <c r="V178" s="259" t="s">
        <v>2089</v>
      </c>
      <c r="W178" s="259" t="s">
        <v>2089</v>
      </c>
      <c r="X178" s="259" t="s">
        <v>2089</v>
      </c>
      <c r="Y178" s="259" t="s">
        <v>2089</v>
      </c>
      <c r="Z178" s="259" t="s">
        <v>2089</v>
      </c>
      <c r="AA178" s="259" t="s">
        <v>2089</v>
      </c>
      <c r="AB178" s="259" t="s">
        <v>2089</v>
      </c>
      <c r="AC178" s="279">
        <v>0.33333333333333331</v>
      </c>
      <c r="AD178" s="279">
        <v>0.75</v>
      </c>
      <c r="AE178" s="279">
        <v>0.6875</v>
      </c>
      <c r="AF178" s="279" t="s">
        <v>2612</v>
      </c>
      <c r="AG178" s="259" t="s">
        <v>2613</v>
      </c>
      <c r="AH178" s="259" t="s">
        <v>2089</v>
      </c>
      <c r="AI178" s="259" t="s">
        <v>2089</v>
      </c>
      <c r="AJ178" s="261" t="s">
        <v>2089</v>
      </c>
      <c r="AK178" s="657" t="s">
        <v>11007</v>
      </c>
    </row>
    <row r="179" spans="1:37" ht="12.75" customHeight="1">
      <c r="A179" s="183"/>
      <c r="B179" s="263" t="s">
        <v>5072</v>
      </c>
      <c r="C179" s="259" t="s">
        <v>4237</v>
      </c>
      <c r="D179" s="259" t="s">
        <v>8736</v>
      </c>
      <c r="E179" s="259">
        <v>762</v>
      </c>
      <c r="F179" s="259" t="s">
        <v>10210</v>
      </c>
      <c r="G179" s="259" t="s">
        <v>5181</v>
      </c>
      <c r="H179" s="259" t="s">
        <v>1319</v>
      </c>
      <c r="I179" s="259" t="s">
        <v>10067</v>
      </c>
      <c r="J179" s="260" t="s">
        <v>3121</v>
      </c>
      <c r="K179" s="259" t="s">
        <v>437</v>
      </c>
      <c r="L179" s="259" t="s">
        <v>2349</v>
      </c>
      <c r="M179" s="259" t="s">
        <v>2350</v>
      </c>
      <c r="N179" s="222" t="s">
        <v>437</v>
      </c>
      <c r="O179" s="259" t="s">
        <v>3112</v>
      </c>
      <c r="P179" s="259" t="s">
        <v>3114</v>
      </c>
      <c r="Q179" s="262">
        <v>100</v>
      </c>
      <c r="R179" s="259">
        <v>1E-4</v>
      </c>
      <c r="S179" s="259">
        <f t="shared" si="11"/>
        <v>0.01</v>
      </c>
      <c r="T179" s="259">
        <v>1E-4</v>
      </c>
      <c r="U179" s="259">
        <v>1E-4</v>
      </c>
      <c r="V179" s="259" t="s">
        <v>2927</v>
      </c>
      <c r="W179" s="259">
        <v>1E-4</v>
      </c>
      <c r="X179" s="259">
        <v>100</v>
      </c>
      <c r="Y179" s="259">
        <v>0.01</v>
      </c>
      <c r="Z179" s="259">
        <v>1E-4</v>
      </c>
      <c r="AA179" s="259">
        <v>1E-4</v>
      </c>
      <c r="AB179" s="562" t="s">
        <v>6909</v>
      </c>
      <c r="AC179" s="279">
        <v>0.33333333333333331</v>
      </c>
      <c r="AD179" s="279">
        <v>0.75</v>
      </c>
      <c r="AE179" s="279">
        <v>0.6875</v>
      </c>
      <c r="AF179" s="279" t="s">
        <v>2612</v>
      </c>
      <c r="AG179" s="259" t="s">
        <v>2613</v>
      </c>
      <c r="AH179" s="437" t="s">
        <v>8246</v>
      </c>
      <c r="AI179" s="259" t="s">
        <v>2089</v>
      </c>
      <c r="AJ179" s="261" t="s">
        <v>2089</v>
      </c>
      <c r="AK179" s="657" t="s">
        <v>11009</v>
      </c>
    </row>
    <row r="180" spans="1:37" ht="12.75" customHeight="1">
      <c r="A180" s="183"/>
      <c r="B180" s="258" t="s">
        <v>3365</v>
      </c>
      <c r="C180" s="259" t="s">
        <v>8450</v>
      </c>
      <c r="D180" s="259" t="s">
        <v>8737</v>
      </c>
      <c r="E180" s="259">
        <v>762</v>
      </c>
      <c r="F180" s="259" t="s">
        <v>10211</v>
      </c>
      <c r="G180" s="437" t="s">
        <v>8451</v>
      </c>
      <c r="H180" s="437" t="s">
        <v>8452</v>
      </c>
      <c r="I180" s="259" t="s">
        <v>10067</v>
      </c>
      <c r="J180" s="260" t="s">
        <v>3121</v>
      </c>
      <c r="K180" s="259" t="s">
        <v>438</v>
      </c>
      <c r="L180" s="259" t="s">
        <v>2351</v>
      </c>
      <c r="M180" s="259" t="s">
        <v>2352</v>
      </c>
      <c r="N180" s="259" t="s">
        <v>2089</v>
      </c>
      <c r="O180" s="259" t="s">
        <v>3112</v>
      </c>
      <c r="P180" s="259" t="s">
        <v>3114</v>
      </c>
      <c r="Q180" s="262">
        <v>100</v>
      </c>
      <c r="R180" s="259">
        <v>1E-4</v>
      </c>
      <c r="S180" s="259">
        <f t="shared" si="11"/>
        <v>0.01</v>
      </c>
      <c r="T180" s="259">
        <v>1E-4</v>
      </c>
      <c r="U180" s="259">
        <v>1E-4</v>
      </c>
      <c r="V180" s="259" t="s">
        <v>2089</v>
      </c>
      <c r="W180" s="259" t="s">
        <v>2089</v>
      </c>
      <c r="X180" s="259" t="s">
        <v>2089</v>
      </c>
      <c r="Y180" s="259" t="s">
        <v>2089</v>
      </c>
      <c r="Z180" s="259" t="s">
        <v>2089</v>
      </c>
      <c r="AA180" s="259" t="s">
        <v>2089</v>
      </c>
      <c r="AB180" s="259" t="s">
        <v>2089</v>
      </c>
      <c r="AC180" s="279">
        <v>0.33333333333333331</v>
      </c>
      <c r="AD180" s="279">
        <v>0.75</v>
      </c>
      <c r="AE180" s="279">
        <v>0.6875</v>
      </c>
      <c r="AF180" s="279" t="s">
        <v>2612</v>
      </c>
      <c r="AG180" s="259" t="s">
        <v>2613</v>
      </c>
      <c r="AH180" s="437" t="s">
        <v>8246</v>
      </c>
      <c r="AI180" s="259" t="s">
        <v>2089</v>
      </c>
      <c r="AJ180" s="261" t="s">
        <v>2089</v>
      </c>
      <c r="AK180" s="657" t="s">
        <v>11009</v>
      </c>
    </row>
    <row r="181" spans="1:37" ht="12.75" customHeight="1">
      <c r="A181" s="183"/>
      <c r="B181" s="258" t="s">
        <v>3366</v>
      </c>
      <c r="C181" s="259" t="s">
        <v>4238</v>
      </c>
      <c r="D181" s="259" t="s">
        <v>8738</v>
      </c>
      <c r="E181" s="259">
        <v>762</v>
      </c>
      <c r="F181" s="259" t="s">
        <v>10212</v>
      </c>
      <c r="G181" s="259" t="s">
        <v>5182</v>
      </c>
      <c r="H181" s="259" t="s">
        <v>1320</v>
      </c>
      <c r="I181" s="259" t="s">
        <v>10067</v>
      </c>
      <c r="J181" s="260" t="s">
        <v>3121</v>
      </c>
      <c r="K181" s="259" t="s">
        <v>439</v>
      </c>
      <c r="L181" s="259" t="s">
        <v>2353</v>
      </c>
      <c r="M181" s="259" t="s">
        <v>2354</v>
      </c>
      <c r="N181" s="259" t="s">
        <v>2089</v>
      </c>
      <c r="O181" s="259" t="s">
        <v>3112</v>
      </c>
      <c r="P181" s="259" t="s">
        <v>3114</v>
      </c>
      <c r="Q181" s="262">
        <v>100</v>
      </c>
      <c r="R181" s="259">
        <v>1E-4</v>
      </c>
      <c r="S181" s="259">
        <f t="shared" si="11"/>
        <v>0.01</v>
      </c>
      <c r="T181" s="259">
        <v>1E-4</v>
      </c>
      <c r="U181" s="259">
        <v>1E-4</v>
      </c>
      <c r="V181" s="259" t="s">
        <v>2089</v>
      </c>
      <c r="W181" s="259" t="s">
        <v>2089</v>
      </c>
      <c r="X181" s="259" t="s">
        <v>2089</v>
      </c>
      <c r="Y181" s="259" t="s">
        <v>2089</v>
      </c>
      <c r="Z181" s="259" t="s">
        <v>2089</v>
      </c>
      <c r="AA181" s="259" t="s">
        <v>2089</v>
      </c>
      <c r="AB181" s="259" t="s">
        <v>2089</v>
      </c>
      <c r="AC181" s="279">
        <v>0.33333333333333331</v>
      </c>
      <c r="AD181" s="279">
        <v>0.75</v>
      </c>
      <c r="AE181" s="279">
        <v>0.6875</v>
      </c>
      <c r="AF181" s="279" t="s">
        <v>2612</v>
      </c>
      <c r="AG181" s="259" t="s">
        <v>2613</v>
      </c>
      <c r="AH181" s="437" t="s">
        <v>8246</v>
      </c>
      <c r="AI181" s="259" t="s">
        <v>2089</v>
      </c>
      <c r="AJ181" s="261" t="s">
        <v>2089</v>
      </c>
      <c r="AK181" s="657" t="s">
        <v>11009</v>
      </c>
    </row>
    <row r="182" spans="1:37" ht="12.75" customHeight="1">
      <c r="A182" s="183"/>
      <c r="B182" s="258" t="s">
        <v>3367</v>
      </c>
      <c r="C182" s="259" t="s">
        <v>4239</v>
      </c>
      <c r="D182" s="437" t="s">
        <v>12200</v>
      </c>
      <c r="E182" s="259">
        <v>762</v>
      </c>
      <c r="F182" s="437" t="s">
        <v>12201</v>
      </c>
      <c r="G182" s="437" t="s">
        <v>12202</v>
      </c>
      <c r="H182" s="437" t="s">
        <v>12203</v>
      </c>
      <c r="I182" s="259" t="s">
        <v>10067</v>
      </c>
      <c r="J182" s="260" t="s">
        <v>3121</v>
      </c>
      <c r="K182" s="259" t="s">
        <v>440</v>
      </c>
      <c r="L182" s="259" t="s">
        <v>2355</v>
      </c>
      <c r="M182" s="259" t="s">
        <v>2356</v>
      </c>
      <c r="N182" s="259" t="s">
        <v>2089</v>
      </c>
      <c r="O182" s="259" t="s">
        <v>3112</v>
      </c>
      <c r="P182" s="259" t="s">
        <v>3114</v>
      </c>
      <c r="Q182" s="262">
        <v>100</v>
      </c>
      <c r="R182" s="259">
        <v>1E-4</v>
      </c>
      <c r="S182" s="259">
        <f t="shared" si="11"/>
        <v>0.01</v>
      </c>
      <c r="T182" s="259">
        <v>1E-4</v>
      </c>
      <c r="U182" s="259">
        <v>1E-4</v>
      </c>
      <c r="V182" s="259" t="s">
        <v>2089</v>
      </c>
      <c r="W182" s="259" t="s">
        <v>2089</v>
      </c>
      <c r="X182" s="259" t="s">
        <v>2089</v>
      </c>
      <c r="Y182" s="259" t="s">
        <v>2089</v>
      </c>
      <c r="Z182" s="259" t="s">
        <v>2089</v>
      </c>
      <c r="AA182" s="259" t="s">
        <v>2089</v>
      </c>
      <c r="AB182" s="259" t="s">
        <v>2089</v>
      </c>
      <c r="AC182" s="279">
        <v>0.33333333333333331</v>
      </c>
      <c r="AD182" s="279">
        <v>0.75</v>
      </c>
      <c r="AE182" s="279">
        <v>0.6875</v>
      </c>
      <c r="AF182" s="279" t="s">
        <v>2612</v>
      </c>
      <c r="AG182" s="259" t="s">
        <v>2613</v>
      </c>
      <c r="AH182" s="437" t="s">
        <v>8246</v>
      </c>
      <c r="AI182" s="259" t="s">
        <v>2089</v>
      </c>
      <c r="AJ182" s="261" t="s">
        <v>2089</v>
      </c>
      <c r="AK182" s="657" t="s">
        <v>11009</v>
      </c>
    </row>
    <row r="183" spans="1:37" ht="12.75" customHeight="1">
      <c r="A183" s="183"/>
      <c r="B183" s="258" t="s">
        <v>3369</v>
      </c>
      <c r="C183" s="259" t="s">
        <v>4240</v>
      </c>
      <c r="D183" s="259" t="s">
        <v>8739</v>
      </c>
      <c r="E183" s="259">
        <v>762</v>
      </c>
      <c r="F183" s="259" t="s">
        <v>10213</v>
      </c>
      <c r="G183" s="259" t="s">
        <v>5183</v>
      </c>
      <c r="H183" s="259" t="s">
        <v>1321</v>
      </c>
      <c r="I183" s="259" t="s">
        <v>10067</v>
      </c>
      <c r="J183" s="260" t="s">
        <v>3121</v>
      </c>
      <c r="K183" s="259" t="s">
        <v>441</v>
      </c>
      <c r="L183" s="259" t="s">
        <v>2357</v>
      </c>
      <c r="M183" s="259" t="s">
        <v>2358</v>
      </c>
      <c r="N183" s="259" t="s">
        <v>2089</v>
      </c>
      <c r="O183" s="259" t="s">
        <v>3112</v>
      </c>
      <c r="P183" s="259" t="s">
        <v>3114</v>
      </c>
      <c r="Q183" s="262">
        <v>100</v>
      </c>
      <c r="R183" s="259">
        <v>1E-4</v>
      </c>
      <c r="S183" s="259">
        <f t="shared" si="11"/>
        <v>0.01</v>
      </c>
      <c r="T183" s="259">
        <v>1E-4</v>
      </c>
      <c r="U183" s="259">
        <v>1E-4</v>
      </c>
      <c r="V183" s="259" t="s">
        <v>2089</v>
      </c>
      <c r="W183" s="259" t="s">
        <v>2089</v>
      </c>
      <c r="X183" s="259" t="s">
        <v>2089</v>
      </c>
      <c r="Y183" s="259" t="s">
        <v>2089</v>
      </c>
      <c r="Z183" s="259" t="s">
        <v>2089</v>
      </c>
      <c r="AA183" s="259" t="s">
        <v>2089</v>
      </c>
      <c r="AB183" s="259" t="s">
        <v>2089</v>
      </c>
      <c r="AC183" s="279">
        <v>0.33333333333333331</v>
      </c>
      <c r="AD183" s="279">
        <v>0.75</v>
      </c>
      <c r="AE183" s="279">
        <v>0.6875</v>
      </c>
      <c r="AF183" s="279" t="s">
        <v>2612</v>
      </c>
      <c r="AG183" s="259" t="s">
        <v>2613</v>
      </c>
      <c r="AH183" s="437" t="s">
        <v>8246</v>
      </c>
      <c r="AI183" s="259" t="s">
        <v>2089</v>
      </c>
      <c r="AJ183" s="261" t="s">
        <v>2089</v>
      </c>
      <c r="AK183" s="657" t="s">
        <v>11009</v>
      </c>
    </row>
    <row r="184" spans="1:37" ht="12.75" customHeight="1">
      <c r="A184" s="183"/>
      <c r="B184" s="258" t="s">
        <v>4941</v>
      </c>
      <c r="C184" s="259" t="s">
        <v>4942</v>
      </c>
      <c r="D184" s="259" t="s">
        <v>8740</v>
      </c>
      <c r="E184" s="259">
        <v>762</v>
      </c>
      <c r="F184" s="259" t="s">
        <v>10214</v>
      </c>
      <c r="G184" s="259" t="s">
        <v>5454</v>
      </c>
      <c r="H184" s="259" t="s">
        <v>4952</v>
      </c>
      <c r="I184" s="259" t="s">
        <v>10067</v>
      </c>
      <c r="J184" s="260" t="s">
        <v>3121</v>
      </c>
      <c r="K184" s="259" t="s">
        <v>4950</v>
      </c>
      <c r="L184" s="259" t="s">
        <v>4946</v>
      </c>
      <c r="M184" s="259" t="s">
        <v>4947</v>
      </c>
      <c r="N184" s="259" t="s">
        <v>2089</v>
      </c>
      <c r="O184" s="259" t="s">
        <v>3112</v>
      </c>
      <c r="P184" s="259" t="s">
        <v>3114</v>
      </c>
      <c r="Q184" s="262">
        <v>100</v>
      </c>
      <c r="R184" s="259">
        <v>1E-4</v>
      </c>
      <c r="S184" s="259">
        <f t="shared" si="11"/>
        <v>0.01</v>
      </c>
      <c r="T184" s="259">
        <v>1E-4</v>
      </c>
      <c r="U184" s="259">
        <v>1E-4</v>
      </c>
      <c r="V184" s="259" t="s">
        <v>2089</v>
      </c>
      <c r="W184" s="259" t="s">
        <v>2089</v>
      </c>
      <c r="X184" s="259" t="s">
        <v>2089</v>
      </c>
      <c r="Y184" s="259" t="s">
        <v>2089</v>
      </c>
      <c r="Z184" s="259" t="s">
        <v>2089</v>
      </c>
      <c r="AA184" s="259" t="s">
        <v>2089</v>
      </c>
      <c r="AB184" s="259" t="s">
        <v>2089</v>
      </c>
      <c r="AC184" s="279">
        <v>0.33333333333333331</v>
      </c>
      <c r="AD184" s="279">
        <v>0.75</v>
      </c>
      <c r="AE184" s="279">
        <v>0.6875</v>
      </c>
      <c r="AF184" s="279" t="s">
        <v>2612</v>
      </c>
      <c r="AG184" s="259" t="s">
        <v>2613</v>
      </c>
      <c r="AH184" s="437" t="s">
        <v>8246</v>
      </c>
      <c r="AI184" s="259" t="s">
        <v>2089</v>
      </c>
      <c r="AJ184" s="261" t="s">
        <v>2089</v>
      </c>
      <c r="AK184" s="657" t="s">
        <v>11009</v>
      </c>
    </row>
    <row r="185" spans="1:37" ht="12.75" customHeight="1">
      <c r="A185" s="183"/>
      <c r="B185" s="258" t="s">
        <v>3370</v>
      </c>
      <c r="C185" s="259" t="s">
        <v>3483</v>
      </c>
      <c r="D185" s="259" t="s">
        <v>8741</v>
      </c>
      <c r="E185" s="259">
        <v>627</v>
      </c>
      <c r="F185" s="259" t="s">
        <v>10215</v>
      </c>
      <c r="G185" s="259" t="s">
        <v>5184</v>
      </c>
      <c r="H185" s="259" t="s">
        <v>1322</v>
      </c>
      <c r="I185" s="259" t="s">
        <v>3430</v>
      </c>
      <c r="J185" s="260" t="s">
        <v>3138</v>
      </c>
      <c r="K185" s="259" t="s">
        <v>4089</v>
      </c>
      <c r="L185" s="259" t="s">
        <v>2359</v>
      </c>
      <c r="M185" s="259" t="s">
        <v>2089</v>
      </c>
      <c r="N185" s="259" t="s">
        <v>2089</v>
      </c>
      <c r="O185" s="259" t="s">
        <v>3139</v>
      </c>
      <c r="P185" s="259" t="s">
        <v>3114</v>
      </c>
      <c r="Q185" s="262">
        <v>1000</v>
      </c>
      <c r="R185" s="259">
        <v>0.01</v>
      </c>
      <c r="S185" s="259">
        <f t="shared" si="11"/>
        <v>10</v>
      </c>
      <c r="T185" s="259">
        <v>0.01</v>
      </c>
      <c r="U185" s="259">
        <v>0.01</v>
      </c>
      <c r="V185" s="259" t="s">
        <v>2089</v>
      </c>
      <c r="W185" s="259" t="s">
        <v>2089</v>
      </c>
      <c r="X185" s="259" t="s">
        <v>2089</v>
      </c>
      <c r="Y185" s="259" t="s">
        <v>2089</v>
      </c>
      <c r="Z185" s="259" t="s">
        <v>2089</v>
      </c>
      <c r="AA185" s="259" t="s">
        <v>2089</v>
      </c>
      <c r="AB185" s="259" t="s">
        <v>2089</v>
      </c>
      <c r="AC185" s="279">
        <v>0.33333333333333331</v>
      </c>
      <c r="AD185" s="279">
        <v>0.75</v>
      </c>
      <c r="AE185" s="279">
        <v>0.6875</v>
      </c>
      <c r="AF185" s="279" t="s">
        <v>2612</v>
      </c>
      <c r="AG185" s="259" t="s">
        <v>2613</v>
      </c>
      <c r="AH185" s="259" t="s">
        <v>2089</v>
      </c>
      <c r="AI185" s="259" t="s">
        <v>2089</v>
      </c>
      <c r="AJ185" s="261" t="s">
        <v>2089</v>
      </c>
      <c r="AK185" s="657" t="s">
        <v>11007</v>
      </c>
    </row>
    <row r="186" spans="1:37" ht="12.75" customHeight="1">
      <c r="A186" s="183"/>
      <c r="B186" s="258" t="s">
        <v>5864</v>
      </c>
      <c r="C186" s="259" t="s">
        <v>5865</v>
      </c>
      <c r="D186" s="259" t="s">
        <v>8742</v>
      </c>
      <c r="E186" s="259">
        <v>2500</v>
      </c>
      <c r="F186" s="259" t="s">
        <v>10216</v>
      </c>
      <c r="G186" s="259" t="s">
        <v>5866</v>
      </c>
      <c r="H186" s="259" t="s">
        <v>5867</v>
      </c>
      <c r="I186" s="259" t="s">
        <v>3431</v>
      </c>
      <c r="J186" s="260" t="s">
        <v>3124</v>
      </c>
      <c r="K186" s="259" t="s">
        <v>5872</v>
      </c>
      <c r="L186" s="259" t="s">
        <v>5873</v>
      </c>
      <c r="M186" s="259" t="s">
        <v>5874</v>
      </c>
      <c r="N186" s="259" t="s">
        <v>2089</v>
      </c>
      <c r="O186" s="259" t="s">
        <v>3112</v>
      </c>
      <c r="P186" s="259" t="s">
        <v>2447</v>
      </c>
      <c r="Q186" s="262">
        <v>1000</v>
      </c>
      <c r="R186" s="259">
        <v>1E-4</v>
      </c>
      <c r="S186" s="259">
        <f t="shared" si="11"/>
        <v>0.1</v>
      </c>
      <c r="T186" s="259">
        <v>1E-4</v>
      </c>
      <c r="U186" s="259">
        <v>1E-4</v>
      </c>
      <c r="V186" s="259" t="s">
        <v>2089</v>
      </c>
      <c r="W186" s="259" t="s">
        <v>2089</v>
      </c>
      <c r="X186" s="259" t="s">
        <v>2089</v>
      </c>
      <c r="Y186" s="259" t="s">
        <v>2089</v>
      </c>
      <c r="Z186" s="259" t="s">
        <v>2089</v>
      </c>
      <c r="AA186" s="259" t="s">
        <v>2089</v>
      </c>
      <c r="AB186" s="259" t="s">
        <v>2089</v>
      </c>
      <c r="AC186" s="279">
        <v>0.33333333333333331</v>
      </c>
      <c r="AD186" s="279">
        <v>0.75</v>
      </c>
      <c r="AE186" s="279">
        <v>0.75</v>
      </c>
      <c r="AF186" s="279" t="s">
        <v>6279</v>
      </c>
      <c r="AG186" s="259" t="s">
        <v>2613</v>
      </c>
      <c r="AH186" s="437" t="s">
        <v>8246</v>
      </c>
      <c r="AI186" s="259" t="s">
        <v>2089</v>
      </c>
      <c r="AJ186" s="261" t="s">
        <v>2089</v>
      </c>
      <c r="AK186" s="657" t="s">
        <v>11008</v>
      </c>
    </row>
    <row r="187" spans="1:37" ht="12.75" customHeight="1">
      <c r="A187" s="183"/>
      <c r="B187" s="258" t="s">
        <v>10631</v>
      </c>
      <c r="C187" s="259" t="s">
        <v>4382</v>
      </c>
      <c r="D187" s="259" t="s">
        <v>8743</v>
      </c>
      <c r="E187" s="259">
        <v>627</v>
      </c>
      <c r="F187" s="259" t="s">
        <v>10217</v>
      </c>
      <c r="G187" s="259" t="s">
        <v>4411</v>
      </c>
      <c r="H187" s="259" t="s">
        <v>4412</v>
      </c>
      <c r="I187" s="259" t="s">
        <v>3430</v>
      </c>
      <c r="J187" s="260" t="s">
        <v>3138</v>
      </c>
      <c r="K187" s="259" t="s">
        <v>4435</v>
      </c>
      <c r="L187" s="259" t="s">
        <v>4395</v>
      </c>
      <c r="M187" s="259" t="s">
        <v>2089</v>
      </c>
      <c r="N187" s="259" t="s">
        <v>2089</v>
      </c>
      <c r="O187" s="259" t="s">
        <v>3139</v>
      </c>
      <c r="P187" s="259" t="s">
        <v>3114</v>
      </c>
      <c r="Q187" s="262">
        <v>1000</v>
      </c>
      <c r="R187" s="259">
        <v>0.01</v>
      </c>
      <c r="S187" s="259">
        <f t="shared" si="11"/>
        <v>10</v>
      </c>
      <c r="T187" s="259">
        <v>0.01</v>
      </c>
      <c r="U187" s="259">
        <v>0.01</v>
      </c>
      <c r="V187" s="259" t="s">
        <v>2089</v>
      </c>
      <c r="W187" s="259" t="s">
        <v>2089</v>
      </c>
      <c r="X187" s="259" t="s">
        <v>2089</v>
      </c>
      <c r="Y187" s="259" t="s">
        <v>2089</v>
      </c>
      <c r="Z187" s="259" t="s">
        <v>2089</v>
      </c>
      <c r="AA187" s="259" t="s">
        <v>2089</v>
      </c>
      <c r="AB187" s="259" t="s">
        <v>2089</v>
      </c>
      <c r="AC187" s="279">
        <v>0.33333333333333331</v>
      </c>
      <c r="AD187" s="279">
        <v>0.75</v>
      </c>
      <c r="AE187" s="279">
        <v>0.6875</v>
      </c>
      <c r="AF187" s="279" t="s">
        <v>2612</v>
      </c>
      <c r="AG187" s="259" t="s">
        <v>2613</v>
      </c>
      <c r="AH187" s="259" t="s">
        <v>2089</v>
      </c>
      <c r="AI187" s="259" t="s">
        <v>2089</v>
      </c>
      <c r="AJ187" s="261" t="s">
        <v>2089</v>
      </c>
      <c r="AK187" s="657" t="s">
        <v>11007</v>
      </c>
    </row>
    <row r="188" spans="1:37" ht="12.75" customHeight="1">
      <c r="A188" s="183"/>
      <c r="B188" s="294" t="s">
        <v>10632</v>
      </c>
      <c r="C188" s="259" t="s">
        <v>7062</v>
      </c>
      <c r="D188" s="259" t="s">
        <v>8744</v>
      </c>
      <c r="E188" s="259">
        <v>627</v>
      </c>
      <c r="F188" s="259" t="s">
        <v>10207</v>
      </c>
      <c r="G188" s="259" t="s">
        <v>5621</v>
      </c>
      <c r="H188" s="259" t="s">
        <v>5622</v>
      </c>
      <c r="I188" s="259" t="s">
        <v>3430</v>
      </c>
      <c r="J188" s="260" t="s">
        <v>3138</v>
      </c>
      <c r="K188" s="259" t="s">
        <v>5620</v>
      </c>
      <c r="L188" s="259" t="s">
        <v>5653</v>
      </c>
      <c r="M188" s="259" t="s">
        <v>2089</v>
      </c>
      <c r="N188" s="259" t="s">
        <v>2089</v>
      </c>
      <c r="O188" s="259" t="s">
        <v>3139</v>
      </c>
      <c r="P188" s="259" t="s">
        <v>3114</v>
      </c>
      <c r="Q188" s="262">
        <v>1000</v>
      </c>
      <c r="R188" s="259">
        <v>0.01</v>
      </c>
      <c r="S188" s="259">
        <f t="shared" si="11"/>
        <v>10</v>
      </c>
      <c r="T188" s="259">
        <v>0.01</v>
      </c>
      <c r="U188" s="259">
        <v>0.01</v>
      </c>
      <c r="V188" s="259" t="s">
        <v>2089</v>
      </c>
      <c r="W188" s="259" t="s">
        <v>2089</v>
      </c>
      <c r="X188" s="259" t="s">
        <v>2089</v>
      </c>
      <c r="Y188" s="259" t="s">
        <v>2089</v>
      </c>
      <c r="Z188" s="259" t="s">
        <v>2089</v>
      </c>
      <c r="AA188" s="259" t="s">
        <v>2089</v>
      </c>
      <c r="AB188" s="259" t="s">
        <v>2089</v>
      </c>
      <c r="AC188" s="279">
        <v>0.33333333333333331</v>
      </c>
      <c r="AD188" s="279">
        <v>0.75</v>
      </c>
      <c r="AE188" s="279">
        <v>0.6875</v>
      </c>
      <c r="AF188" s="279" t="s">
        <v>2612</v>
      </c>
      <c r="AG188" s="259" t="s">
        <v>2613</v>
      </c>
      <c r="AH188" s="259" t="s">
        <v>2089</v>
      </c>
      <c r="AI188" s="259" t="s">
        <v>2089</v>
      </c>
      <c r="AJ188" s="261" t="s">
        <v>2089</v>
      </c>
      <c r="AK188" s="657" t="s">
        <v>11007</v>
      </c>
    </row>
    <row r="189" spans="1:37" ht="12.75" customHeight="1">
      <c r="A189" s="183"/>
      <c r="B189" s="435" t="s">
        <v>11337</v>
      </c>
      <c r="C189" s="259" t="s">
        <v>11336</v>
      </c>
      <c r="D189" s="437" t="s">
        <v>11338</v>
      </c>
      <c r="E189" s="259">
        <v>1878</v>
      </c>
      <c r="F189" s="437" t="s">
        <v>11339</v>
      </c>
      <c r="G189" s="437" t="s">
        <v>11340</v>
      </c>
      <c r="H189" s="259" t="s">
        <v>4827</v>
      </c>
      <c r="I189" s="259" t="s">
        <v>3207</v>
      </c>
      <c r="J189" s="260" t="s">
        <v>3128</v>
      </c>
      <c r="K189" s="259" t="s">
        <v>4090</v>
      </c>
      <c r="L189" s="259" t="s">
        <v>2360</v>
      </c>
      <c r="M189" s="259" t="s">
        <v>2361</v>
      </c>
      <c r="N189" s="259" t="s">
        <v>2089</v>
      </c>
      <c r="O189" s="259" t="s">
        <v>3129</v>
      </c>
      <c r="P189" s="259" t="s">
        <v>3114</v>
      </c>
      <c r="Q189" s="262">
        <v>100</v>
      </c>
      <c r="R189" s="259">
        <v>0.01</v>
      </c>
      <c r="S189" s="259">
        <f t="shared" si="11"/>
        <v>1</v>
      </c>
      <c r="T189" s="259">
        <v>0.01</v>
      </c>
      <c r="U189" s="259">
        <v>0.01</v>
      </c>
      <c r="V189" s="259" t="s">
        <v>2089</v>
      </c>
      <c r="W189" s="259" t="s">
        <v>2089</v>
      </c>
      <c r="X189" s="259" t="s">
        <v>2089</v>
      </c>
      <c r="Y189" s="259" t="s">
        <v>2089</v>
      </c>
      <c r="Z189" s="259" t="s">
        <v>2089</v>
      </c>
      <c r="AA189" s="259" t="s">
        <v>2089</v>
      </c>
      <c r="AB189" s="259" t="s">
        <v>2089</v>
      </c>
      <c r="AC189" s="279">
        <v>0.33333333333333331</v>
      </c>
      <c r="AD189" s="279">
        <v>0.75</v>
      </c>
      <c r="AE189" s="279">
        <v>0.64583333333333337</v>
      </c>
      <c r="AF189" s="279" t="s">
        <v>2612</v>
      </c>
      <c r="AG189" s="259" t="s">
        <v>2613</v>
      </c>
      <c r="AH189" s="437" t="s">
        <v>8246</v>
      </c>
      <c r="AI189" s="259" t="s">
        <v>2089</v>
      </c>
      <c r="AJ189" s="261" t="s">
        <v>2089</v>
      </c>
      <c r="AK189" s="657" t="s">
        <v>11017</v>
      </c>
    </row>
    <row r="190" spans="1:37" ht="12.75" customHeight="1">
      <c r="A190" s="183"/>
      <c r="B190" s="258" t="s">
        <v>6568</v>
      </c>
      <c r="C190" s="259" t="s">
        <v>3484</v>
      </c>
      <c r="D190" s="259" t="s">
        <v>8745</v>
      </c>
      <c r="E190" s="259">
        <v>1878</v>
      </c>
      <c r="F190" s="259" t="s">
        <v>10218</v>
      </c>
      <c r="G190" s="259" t="s">
        <v>5185</v>
      </c>
      <c r="H190" s="259" t="s">
        <v>4828</v>
      </c>
      <c r="I190" s="259" t="s">
        <v>3207</v>
      </c>
      <c r="J190" s="260" t="s">
        <v>3128</v>
      </c>
      <c r="K190" s="259" t="s">
        <v>4091</v>
      </c>
      <c r="L190" s="259" t="s">
        <v>2785</v>
      </c>
      <c r="M190" s="259" t="s">
        <v>2786</v>
      </c>
      <c r="N190" s="259" t="s">
        <v>2089</v>
      </c>
      <c r="O190" s="259" t="s">
        <v>3129</v>
      </c>
      <c r="P190" s="259" t="s">
        <v>3114</v>
      </c>
      <c r="Q190" s="262">
        <v>100</v>
      </c>
      <c r="R190" s="259">
        <v>0.01</v>
      </c>
      <c r="S190" s="259">
        <f t="shared" si="11"/>
        <v>1</v>
      </c>
      <c r="T190" s="259">
        <v>0.01</v>
      </c>
      <c r="U190" s="259">
        <v>0.01</v>
      </c>
      <c r="V190" s="259" t="s">
        <v>2089</v>
      </c>
      <c r="W190" s="259" t="s">
        <v>2089</v>
      </c>
      <c r="X190" s="259" t="s">
        <v>2089</v>
      </c>
      <c r="Y190" s="259" t="s">
        <v>2089</v>
      </c>
      <c r="Z190" s="259" t="s">
        <v>2089</v>
      </c>
      <c r="AA190" s="259" t="s">
        <v>2089</v>
      </c>
      <c r="AB190" s="259" t="s">
        <v>2089</v>
      </c>
      <c r="AC190" s="279">
        <v>0.33333333333333331</v>
      </c>
      <c r="AD190" s="279">
        <v>0.75</v>
      </c>
      <c r="AE190" s="279">
        <v>0.64583333333333337</v>
      </c>
      <c r="AF190" s="279" t="s">
        <v>2612</v>
      </c>
      <c r="AG190" s="259" t="s">
        <v>2613</v>
      </c>
      <c r="AH190" s="437" t="s">
        <v>8246</v>
      </c>
      <c r="AI190" s="259" t="s">
        <v>2089</v>
      </c>
      <c r="AJ190" s="261" t="s">
        <v>2089</v>
      </c>
      <c r="AK190" s="657" t="s">
        <v>11017</v>
      </c>
    </row>
    <row r="191" spans="1:37" ht="12.75" customHeight="1">
      <c r="A191" s="183"/>
      <c r="B191" s="258" t="s">
        <v>10633</v>
      </c>
      <c r="C191" s="259" t="s">
        <v>8238</v>
      </c>
      <c r="D191" s="259" t="s">
        <v>8746</v>
      </c>
      <c r="E191" s="259">
        <v>627</v>
      </c>
      <c r="F191" s="259" t="s">
        <v>10219</v>
      </c>
      <c r="G191" s="259" t="s">
        <v>4413</v>
      </c>
      <c r="H191" s="259" t="s">
        <v>4414</v>
      </c>
      <c r="I191" s="259" t="s">
        <v>3430</v>
      </c>
      <c r="J191" s="260" t="s">
        <v>3138</v>
      </c>
      <c r="K191" s="259" t="s">
        <v>4436</v>
      </c>
      <c r="L191" s="259" t="s">
        <v>4396</v>
      </c>
      <c r="M191" s="259" t="s">
        <v>2089</v>
      </c>
      <c r="N191" s="259" t="s">
        <v>2089</v>
      </c>
      <c r="O191" s="259" t="s">
        <v>3139</v>
      </c>
      <c r="P191" s="259" t="s">
        <v>3114</v>
      </c>
      <c r="Q191" s="262">
        <v>1000</v>
      </c>
      <c r="R191" s="259">
        <v>0.01</v>
      </c>
      <c r="S191" s="259">
        <f t="shared" si="11"/>
        <v>10</v>
      </c>
      <c r="T191" s="259">
        <v>0.01</v>
      </c>
      <c r="U191" s="259">
        <v>0.01</v>
      </c>
      <c r="V191" s="259" t="s">
        <v>2089</v>
      </c>
      <c r="W191" s="259" t="s">
        <v>2089</v>
      </c>
      <c r="X191" s="259" t="s">
        <v>2089</v>
      </c>
      <c r="Y191" s="259" t="s">
        <v>2089</v>
      </c>
      <c r="Z191" s="259" t="s">
        <v>2089</v>
      </c>
      <c r="AA191" s="259" t="s">
        <v>2089</v>
      </c>
      <c r="AB191" s="259" t="s">
        <v>2089</v>
      </c>
      <c r="AC191" s="279">
        <v>0.33333333333333331</v>
      </c>
      <c r="AD191" s="279">
        <v>0.75</v>
      </c>
      <c r="AE191" s="279">
        <v>0.6875</v>
      </c>
      <c r="AF191" s="279" t="s">
        <v>2612</v>
      </c>
      <c r="AG191" s="259" t="s">
        <v>2613</v>
      </c>
      <c r="AH191" s="259" t="s">
        <v>2089</v>
      </c>
      <c r="AI191" s="259" t="s">
        <v>2089</v>
      </c>
      <c r="AJ191" s="261" t="s">
        <v>2089</v>
      </c>
      <c r="AK191" s="657" t="s">
        <v>11007</v>
      </c>
    </row>
    <row r="192" spans="1:37" ht="12.75" customHeight="1">
      <c r="A192" s="183"/>
      <c r="B192" s="435" t="s">
        <v>12077</v>
      </c>
      <c r="C192" s="437" t="s">
        <v>12084</v>
      </c>
      <c r="D192" s="437" t="s">
        <v>12078</v>
      </c>
      <c r="E192" s="437">
        <v>627</v>
      </c>
      <c r="F192" s="437" t="s">
        <v>12079</v>
      </c>
      <c r="G192" s="437" t="s">
        <v>12080</v>
      </c>
      <c r="H192" s="437" t="s">
        <v>12081</v>
      </c>
      <c r="I192" s="437" t="s">
        <v>3430</v>
      </c>
      <c r="J192" s="437" t="s">
        <v>3138</v>
      </c>
      <c r="K192" s="437" t="s">
        <v>12082</v>
      </c>
      <c r="L192" s="437" t="s">
        <v>12083</v>
      </c>
      <c r="M192" s="437" t="s">
        <v>2089</v>
      </c>
      <c r="N192" s="437" t="s">
        <v>2089</v>
      </c>
      <c r="O192" s="437" t="s">
        <v>3139</v>
      </c>
      <c r="P192" s="437" t="s">
        <v>3114</v>
      </c>
      <c r="Q192" s="726">
        <v>1000</v>
      </c>
      <c r="R192" s="437">
        <v>0.01</v>
      </c>
      <c r="S192" s="437">
        <f t="shared" si="11"/>
        <v>10</v>
      </c>
      <c r="T192" s="437">
        <v>0.01</v>
      </c>
      <c r="U192" s="437">
        <v>0.01</v>
      </c>
      <c r="V192" s="437" t="s">
        <v>2089</v>
      </c>
      <c r="W192" s="437" t="s">
        <v>2089</v>
      </c>
      <c r="X192" s="437" t="s">
        <v>2089</v>
      </c>
      <c r="Y192" s="437" t="s">
        <v>2089</v>
      </c>
      <c r="Z192" s="437" t="s">
        <v>2089</v>
      </c>
      <c r="AA192" s="437" t="s">
        <v>2089</v>
      </c>
      <c r="AB192" s="437" t="s">
        <v>2089</v>
      </c>
      <c r="AC192" s="651">
        <v>0.33333333333333331</v>
      </c>
      <c r="AD192" s="651">
        <v>0.75</v>
      </c>
      <c r="AE192" s="651">
        <v>0.6875</v>
      </c>
      <c r="AF192" s="651" t="s">
        <v>2612</v>
      </c>
      <c r="AG192" s="437" t="s">
        <v>2613</v>
      </c>
      <c r="AH192" s="437" t="s">
        <v>2089</v>
      </c>
      <c r="AI192" s="437" t="s">
        <v>2089</v>
      </c>
      <c r="AJ192" s="652" t="s">
        <v>2089</v>
      </c>
      <c r="AK192" s="657" t="s">
        <v>11007</v>
      </c>
    </row>
    <row r="193" spans="1:37" ht="12.75" customHeight="1">
      <c r="A193" s="183"/>
      <c r="B193" s="258" t="s">
        <v>3372</v>
      </c>
      <c r="C193" s="259" t="s">
        <v>2421</v>
      </c>
      <c r="D193" s="259" t="s">
        <v>8747</v>
      </c>
      <c r="E193" s="259">
        <v>627</v>
      </c>
      <c r="F193" s="259" t="s">
        <v>10220</v>
      </c>
      <c r="G193" s="259" t="s">
        <v>5186</v>
      </c>
      <c r="H193" s="259" t="s">
        <v>1036</v>
      </c>
      <c r="I193" s="259" t="s">
        <v>3430</v>
      </c>
      <c r="J193" s="260" t="s">
        <v>3138</v>
      </c>
      <c r="K193" s="259" t="s">
        <v>4092</v>
      </c>
      <c r="L193" s="259" t="s">
        <v>2787</v>
      </c>
      <c r="M193" s="259" t="s">
        <v>2089</v>
      </c>
      <c r="N193" s="259" t="s">
        <v>2089</v>
      </c>
      <c r="O193" s="259" t="s">
        <v>3139</v>
      </c>
      <c r="P193" s="259" t="s">
        <v>3114</v>
      </c>
      <c r="Q193" s="262">
        <v>1000</v>
      </c>
      <c r="R193" s="259">
        <v>0.01</v>
      </c>
      <c r="S193" s="259">
        <f t="shared" si="11"/>
        <v>10</v>
      </c>
      <c r="T193" s="259">
        <v>0.01</v>
      </c>
      <c r="U193" s="259">
        <v>0.01</v>
      </c>
      <c r="V193" s="259" t="s">
        <v>2089</v>
      </c>
      <c r="W193" s="259" t="s">
        <v>2089</v>
      </c>
      <c r="X193" s="259" t="s">
        <v>2089</v>
      </c>
      <c r="Y193" s="259" t="s">
        <v>2089</v>
      </c>
      <c r="Z193" s="259" t="s">
        <v>2089</v>
      </c>
      <c r="AA193" s="259" t="s">
        <v>2089</v>
      </c>
      <c r="AB193" s="259" t="s">
        <v>2089</v>
      </c>
      <c r="AC193" s="279">
        <v>0.33333333333333331</v>
      </c>
      <c r="AD193" s="279">
        <v>0.75</v>
      </c>
      <c r="AE193" s="279">
        <v>0.6875</v>
      </c>
      <c r="AF193" s="279" t="s">
        <v>2612</v>
      </c>
      <c r="AG193" s="259" t="s">
        <v>2613</v>
      </c>
      <c r="AH193" s="259" t="s">
        <v>2089</v>
      </c>
      <c r="AI193" s="259" t="s">
        <v>2089</v>
      </c>
      <c r="AJ193" s="261" t="s">
        <v>2089</v>
      </c>
      <c r="AK193" s="657" t="s">
        <v>11007</v>
      </c>
    </row>
    <row r="194" spans="1:37" ht="12.75" customHeight="1">
      <c r="A194" s="183"/>
      <c r="B194" s="258" t="s">
        <v>10634</v>
      </c>
      <c r="C194" s="259" t="s">
        <v>4925</v>
      </c>
      <c r="D194" s="259" t="s">
        <v>8748</v>
      </c>
      <c r="E194" s="259">
        <v>627</v>
      </c>
      <c r="F194" s="259" t="s">
        <v>10221</v>
      </c>
      <c r="G194" s="259" t="s">
        <v>5455</v>
      </c>
      <c r="H194" s="259" t="s">
        <v>4926</v>
      </c>
      <c r="I194" s="259" t="s">
        <v>3430</v>
      </c>
      <c r="J194" s="260" t="s">
        <v>3138</v>
      </c>
      <c r="K194" s="259" t="s">
        <v>4927</v>
      </c>
      <c r="L194" s="259" t="s">
        <v>4928</v>
      </c>
      <c r="M194" s="259" t="s">
        <v>2089</v>
      </c>
      <c r="N194" s="259" t="s">
        <v>2089</v>
      </c>
      <c r="O194" s="259" t="s">
        <v>3139</v>
      </c>
      <c r="P194" s="259" t="s">
        <v>3114</v>
      </c>
      <c r="Q194" s="262">
        <v>1000</v>
      </c>
      <c r="R194" s="259">
        <v>0.01</v>
      </c>
      <c r="S194" s="259">
        <f t="shared" si="11"/>
        <v>10</v>
      </c>
      <c r="T194" s="259">
        <v>0.01</v>
      </c>
      <c r="U194" s="259">
        <v>0.01</v>
      </c>
      <c r="V194" s="259" t="s">
        <v>2089</v>
      </c>
      <c r="W194" s="259" t="s">
        <v>2089</v>
      </c>
      <c r="X194" s="259" t="s">
        <v>2089</v>
      </c>
      <c r="Y194" s="259" t="s">
        <v>2089</v>
      </c>
      <c r="Z194" s="259" t="s">
        <v>2089</v>
      </c>
      <c r="AA194" s="259" t="s">
        <v>2089</v>
      </c>
      <c r="AB194" s="259" t="s">
        <v>2089</v>
      </c>
      <c r="AC194" s="279">
        <v>0.33333333333333331</v>
      </c>
      <c r="AD194" s="279">
        <v>0.75</v>
      </c>
      <c r="AE194" s="279">
        <v>0.6875</v>
      </c>
      <c r="AF194" s="279" t="s">
        <v>2612</v>
      </c>
      <c r="AG194" s="259" t="s">
        <v>2613</v>
      </c>
      <c r="AH194" s="259" t="s">
        <v>2089</v>
      </c>
      <c r="AI194" s="259" t="s">
        <v>2089</v>
      </c>
      <c r="AJ194" s="261" t="s">
        <v>2089</v>
      </c>
      <c r="AK194" s="657" t="s">
        <v>11007</v>
      </c>
    </row>
    <row r="195" spans="1:37" ht="12.75" customHeight="1">
      <c r="A195" s="183"/>
      <c r="B195" s="481" t="s">
        <v>12064</v>
      </c>
      <c r="C195" s="437" t="s">
        <v>12065</v>
      </c>
      <c r="D195" s="437" t="s">
        <v>12066</v>
      </c>
      <c r="E195" s="259">
        <v>788</v>
      </c>
      <c r="F195" s="437" t="s">
        <v>12067</v>
      </c>
      <c r="G195" s="437" t="s">
        <v>12068</v>
      </c>
      <c r="H195" s="437" t="s">
        <v>12069</v>
      </c>
      <c r="I195" s="259" t="s">
        <v>3433</v>
      </c>
      <c r="J195" s="260" t="s">
        <v>3127</v>
      </c>
      <c r="K195" s="259" t="s">
        <v>591</v>
      </c>
      <c r="L195" s="259" t="s">
        <v>344</v>
      </c>
      <c r="M195" s="259" t="s">
        <v>345</v>
      </c>
      <c r="N195" s="222" t="s">
        <v>5771</v>
      </c>
      <c r="O195" s="259" t="s">
        <v>3112</v>
      </c>
      <c r="P195" s="259" t="s">
        <v>3114</v>
      </c>
      <c r="Q195" s="262">
        <v>100</v>
      </c>
      <c r="R195" s="259">
        <v>1E-4</v>
      </c>
      <c r="S195" s="259">
        <f t="shared" si="11"/>
        <v>0.01</v>
      </c>
      <c r="T195" s="259">
        <v>1E-4</v>
      </c>
      <c r="U195" s="259">
        <v>1E-4</v>
      </c>
      <c r="V195" s="259" t="s">
        <v>2927</v>
      </c>
      <c r="W195" s="259">
        <v>1E-4</v>
      </c>
      <c r="X195" s="259">
        <v>100</v>
      </c>
      <c r="Y195" s="259">
        <v>0.01</v>
      </c>
      <c r="Z195" s="259">
        <v>1E-4</v>
      </c>
      <c r="AA195" s="259">
        <v>1E-4</v>
      </c>
      <c r="AB195" s="562" t="s">
        <v>6909</v>
      </c>
      <c r="AC195" s="279">
        <v>0.33333333333333331</v>
      </c>
      <c r="AD195" s="279">
        <v>0.75</v>
      </c>
      <c r="AE195" s="279">
        <v>0.6875</v>
      </c>
      <c r="AF195" s="279" t="s">
        <v>2612</v>
      </c>
      <c r="AG195" s="259" t="s">
        <v>2613</v>
      </c>
      <c r="AH195" s="437" t="s">
        <v>8246</v>
      </c>
      <c r="AI195" s="259" t="s">
        <v>2089</v>
      </c>
      <c r="AJ195" s="261" t="s">
        <v>2089</v>
      </c>
      <c r="AK195" s="657" t="s">
        <v>11015</v>
      </c>
    </row>
    <row r="196" spans="1:37" ht="12.75" customHeight="1">
      <c r="A196" s="183"/>
      <c r="B196" s="435" t="s">
        <v>3373</v>
      </c>
      <c r="C196" s="259" t="s">
        <v>2422</v>
      </c>
      <c r="D196" s="259" t="s">
        <v>8749</v>
      </c>
      <c r="E196" s="259">
        <v>725</v>
      </c>
      <c r="F196" s="437" t="s">
        <v>10870</v>
      </c>
      <c r="G196" s="259" t="s">
        <v>5187</v>
      </c>
      <c r="H196" s="259" t="s">
        <v>99</v>
      </c>
      <c r="I196" s="259" t="s">
        <v>3175</v>
      </c>
      <c r="J196" s="260" t="s">
        <v>3116</v>
      </c>
      <c r="K196" s="259" t="s">
        <v>4094</v>
      </c>
      <c r="L196" s="259" t="s">
        <v>2789</v>
      </c>
      <c r="M196" s="259" t="s">
        <v>2790</v>
      </c>
      <c r="N196" s="259" t="s">
        <v>2089</v>
      </c>
      <c r="O196" s="259" t="s">
        <v>3117</v>
      </c>
      <c r="P196" s="259" t="s">
        <v>3114</v>
      </c>
      <c r="Q196" s="262">
        <v>100</v>
      </c>
      <c r="R196" s="259">
        <v>0.01</v>
      </c>
      <c r="S196" s="259">
        <f t="shared" si="11"/>
        <v>1</v>
      </c>
      <c r="T196" s="259">
        <v>0.01</v>
      </c>
      <c r="U196" s="259">
        <v>0.01</v>
      </c>
      <c r="V196" s="259" t="s">
        <v>2089</v>
      </c>
      <c r="W196" s="259" t="s">
        <v>2089</v>
      </c>
      <c r="X196" s="259" t="s">
        <v>2089</v>
      </c>
      <c r="Y196" s="259" t="s">
        <v>2089</v>
      </c>
      <c r="Z196" s="259" t="s">
        <v>2089</v>
      </c>
      <c r="AA196" s="259" t="s">
        <v>2089</v>
      </c>
      <c r="AB196" s="259" t="s">
        <v>2089</v>
      </c>
      <c r="AC196" s="279">
        <v>0.33333333333333331</v>
      </c>
      <c r="AD196" s="279">
        <v>0.75</v>
      </c>
      <c r="AE196" s="279">
        <v>0.66666666666666663</v>
      </c>
      <c r="AF196" s="279" t="s">
        <v>2612</v>
      </c>
      <c r="AG196" s="259" t="s">
        <v>2613</v>
      </c>
      <c r="AH196" s="437" t="s">
        <v>8246</v>
      </c>
      <c r="AI196" s="259" t="s">
        <v>2089</v>
      </c>
      <c r="AJ196" s="261" t="s">
        <v>2089</v>
      </c>
      <c r="AK196" s="657" t="s">
        <v>11020</v>
      </c>
    </row>
    <row r="197" spans="1:37" ht="12.75" customHeight="1">
      <c r="A197" s="183"/>
      <c r="B197" s="258" t="s">
        <v>5940</v>
      </c>
      <c r="C197" s="437" t="s">
        <v>10937</v>
      </c>
      <c r="D197" s="259" t="s">
        <v>8750</v>
      </c>
      <c r="E197" s="259">
        <v>966</v>
      </c>
      <c r="F197" s="259" t="s">
        <v>10222</v>
      </c>
      <c r="G197" s="259" t="s">
        <v>6623</v>
      </c>
      <c r="H197" s="259" t="s">
        <v>5941</v>
      </c>
      <c r="I197" s="259" t="s">
        <v>3206</v>
      </c>
      <c r="J197" s="260" t="s">
        <v>3131</v>
      </c>
      <c r="K197" s="259" t="s">
        <v>5937</v>
      </c>
      <c r="L197" s="259" t="s">
        <v>5938</v>
      </c>
      <c r="M197" s="259" t="s">
        <v>5939</v>
      </c>
      <c r="N197" s="259" t="s">
        <v>2089</v>
      </c>
      <c r="O197" s="259" t="s">
        <v>3112</v>
      </c>
      <c r="P197" s="259" t="s">
        <v>3114</v>
      </c>
      <c r="Q197" s="262">
        <v>100</v>
      </c>
      <c r="R197" s="259">
        <v>1E-4</v>
      </c>
      <c r="S197" s="259">
        <f t="shared" si="11"/>
        <v>0.01</v>
      </c>
      <c r="T197" s="259">
        <v>1E-4</v>
      </c>
      <c r="U197" s="259">
        <v>1E-4</v>
      </c>
      <c r="V197" s="259" t="s">
        <v>2089</v>
      </c>
      <c r="W197" s="259" t="s">
        <v>2089</v>
      </c>
      <c r="X197" s="259" t="s">
        <v>2089</v>
      </c>
      <c r="Y197" s="259" t="s">
        <v>2089</v>
      </c>
      <c r="Z197" s="259" t="s">
        <v>2089</v>
      </c>
      <c r="AA197" s="259" t="s">
        <v>2089</v>
      </c>
      <c r="AB197" s="259" t="s">
        <v>2089</v>
      </c>
      <c r="AC197" s="279">
        <v>0.33333333333333331</v>
      </c>
      <c r="AD197" s="279">
        <v>0.75</v>
      </c>
      <c r="AE197" s="279">
        <v>0.6875</v>
      </c>
      <c r="AF197" s="279" t="s">
        <v>2612</v>
      </c>
      <c r="AG197" s="259" t="s">
        <v>2613</v>
      </c>
      <c r="AH197" s="437" t="s">
        <v>8246</v>
      </c>
      <c r="AI197" s="259" t="s">
        <v>2089</v>
      </c>
      <c r="AJ197" s="261" t="s">
        <v>2089</v>
      </c>
      <c r="AK197" s="657" t="s">
        <v>11012</v>
      </c>
    </row>
    <row r="198" spans="1:37" ht="12.75" customHeight="1">
      <c r="A198" s="183"/>
      <c r="B198" s="263" t="s">
        <v>5710</v>
      </c>
      <c r="C198" s="259" t="s">
        <v>2423</v>
      </c>
      <c r="D198" s="259" t="s">
        <v>8751</v>
      </c>
      <c r="E198" s="259">
        <v>762</v>
      </c>
      <c r="F198" s="259" t="s">
        <v>10223</v>
      </c>
      <c r="G198" s="259" t="s">
        <v>5188</v>
      </c>
      <c r="H198" s="259" t="s">
        <v>100</v>
      </c>
      <c r="I198" s="259" t="s">
        <v>10067</v>
      </c>
      <c r="J198" s="260" t="s">
        <v>3121</v>
      </c>
      <c r="K198" s="437" t="s">
        <v>8308</v>
      </c>
      <c r="L198" s="259" t="s">
        <v>8310</v>
      </c>
      <c r="M198" s="259" t="s">
        <v>8311</v>
      </c>
      <c r="N198" s="483" t="s">
        <v>8309</v>
      </c>
      <c r="O198" s="259" t="s">
        <v>3112</v>
      </c>
      <c r="P198" s="259" t="s">
        <v>3114</v>
      </c>
      <c r="Q198" s="262">
        <v>100</v>
      </c>
      <c r="R198" s="259">
        <v>1E-4</v>
      </c>
      <c r="S198" s="259">
        <f t="shared" si="11"/>
        <v>0.01</v>
      </c>
      <c r="T198" s="259">
        <v>1E-4</v>
      </c>
      <c r="U198" s="259">
        <v>1E-4</v>
      </c>
      <c r="V198" s="259" t="s">
        <v>2927</v>
      </c>
      <c r="W198" s="259">
        <v>1E-4</v>
      </c>
      <c r="X198" s="259">
        <v>100</v>
      </c>
      <c r="Y198" s="259">
        <v>0.01</v>
      </c>
      <c r="Z198" s="259">
        <v>1E-4</v>
      </c>
      <c r="AA198" s="259">
        <v>1E-4</v>
      </c>
      <c r="AB198" s="562" t="s">
        <v>6909</v>
      </c>
      <c r="AC198" s="279">
        <v>0.33333333333333331</v>
      </c>
      <c r="AD198" s="279">
        <v>0.75</v>
      </c>
      <c r="AE198" s="279">
        <v>0.6875</v>
      </c>
      <c r="AF198" s="279" t="s">
        <v>2612</v>
      </c>
      <c r="AG198" s="259" t="s">
        <v>2613</v>
      </c>
      <c r="AH198" s="437" t="s">
        <v>8246</v>
      </c>
      <c r="AI198" s="259" t="s">
        <v>2089</v>
      </c>
      <c r="AJ198" s="261" t="s">
        <v>2089</v>
      </c>
      <c r="AK198" s="657" t="s">
        <v>11009</v>
      </c>
    </row>
    <row r="199" spans="1:37" ht="12.75" customHeight="1">
      <c r="A199" s="183"/>
      <c r="B199" s="435" t="s">
        <v>11384</v>
      </c>
      <c r="C199" s="259" t="s">
        <v>4891</v>
      </c>
      <c r="D199" s="259" t="s">
        <v>8752</v>
      </c>
      <c r="E199" s="259">
        <v>627</v>
      </c>
      <c r="F199" s="259" t="s">
        <v>10224</v>
      </c>
      <c r="G199" s="259" t="s">
        <v>5189</v>
      </c>
      <c r="H199" s="259" t="s">
        <v>101</v>
      </c>
      <c r="I199" s="259" t="s">
        <v>3430</v>
      </c>
      <c r="J199" s="260" t="s">
        <v>3138</v>
      </c>
      <c r="K199" s="259" t="s">
        <v>4095</v>
      </c>
      <c r="L199" s="259" t="s">
        <v>5510</v>
      </c>
      <c r="M199" s="259" t="s">
        <v>2089</v>
      </c>
      <c r="N199" s="259" t="s">
        <v>2089</v>
      </c>
      <c r="O199" s="259" t="s">
        <v>3139</v>
      </c>
      <c r="P199" s="259" t="s">
        <v>3114</v>
      </c>
      <c r="Q199" s="262">
        <v>1000</v>
      </c>
      <c r="R199" s="259">
        <v>0.01</v>
      </c>
      <c r="S199" s="259">
        <f t="shared" si="11"/>
        <v>10</v>
      </c>
      <c r="T199" s="259">
        <v>0.01</v>
      </c>
      <c r="U199" s="259">
        <v>0.01</v>
      </c>
      <c r="V199" s="259" t="s">
        <v>2089</v>
      </c>
      <c r="W199" s="259" t="s">
        <v>2089</v>
      </c>
      <c r="X199" s="259" t="s">
        <v>2089</v>
      </c>
      <c r="Y199" s="259" t="s">
        <v>2089</v>
      </c>
      <c r="Z199" s="259" t="s">
        <v>2089</v>
      </c>
      <c r="AA199" s="259" t="s">
        <v>2089</v>
      </c>
      <c r="AB199" s="259" t="s">
        <v>2089</v>
      </c>
      <c r="AC199" s="279">
        <v>0.33333333333333331</v>
      </c>
      <c r="AD199" s="279">
        <v>0.75</v>
      </c>
      <c r="AE199" s="279">
        <v>0.6875</v>
      </c>
      <c r="AF199" s="279" t="s">
        <v>2612</v>
      </c>
      <c r="AG199" s="259" t="s">
        <v>2613</v>
      </c>
      <c r="AH199" s="259" t="s">
        <v>2089</v>
      </c>
      <c r="AI199" s="259" t="s">
        <v>2089</v>
      </c>
      <c r="AJ199" s="261" t="s">
        <v>2089</v>
      </c>
      <c r="AK199" s="657" t="s">
        <v>11007</v>
      </c>
    </row>
    <row r="200" spans="1:37" ht="12.75" customHeight="1">
      <c r="A200" s="183"/>
      <c r="B200" s="258" t="s">
        <v>6471</v>
      </c>
      <c r="C200" s="259" t="s">
        <v>6472</v>
      </c>
      <c r="D200" s="259" t="s">
        <v>8753</v>
      </c>
      <c r="E200" s="259">
        <v>966</v>
      </c>
      <c r="F200" s="259" t="s">
        <v>10225</v>
      </c>
      <c r="G200" s="259" t="s">
        <v>6475</v>
      </c>
      <c r="H200" s="259" t="s">
        <v>6474</v>
      </c>
      <c r="I200" s="259" t="s">
        <v>3206</v>
      </c>
      <c r="J200" s="260" t="s">
        <v>3131</v>
      </c>
      <c r="K200" s="259" t="s">
        <v>6476</v>
      </c>
      <c r="L200" s="259" t="s">
        <v>6541</v>
      </c>
      <c r="M200" s="259" t="s">
        <v>6473</v>
      </c>
      <c r="N200" s="259" t="s">
        <v>2089</v>
      </c>
      <c r="O200" s="259" t="s">
        <v>3112</v>
      </c>
      <c r="P200" s="259" t="s">
        <v>3114</v>
      </c>
      <c r="Q200" s="262">
        <v>100</v>
      </c>
      <c r="R200" s="259">
        <v>1E-4</v>
      </c>
      <c r="S200" s="259">
        <f t="shared" si="11"/>
        <v>0.01</v>
      </c>
      <c r="T200" s="259">
        <v>1E-4</v>
      </c>
      <c r="U200" s="259">
        <v>1E-4</v>
      </c>
      <c r="V200" s="259" t="s">
        <v>2089</v>
      </c>
      <c r="W200" s="259" t="s">
        <v>2089</v>
      </c>
      <c r="X200" s="259" t="s">
        <v>2089</v>
      </c>
      <c r="Y200" s="259" t="s">
        <v>2089</v>
      </c>
      <c r="Z200" s="259" t="s">
        <v>2089</v>
      </c>
      <c r="AA200" s="259" t="s">
        <v>2089</v>
      </c>
      <c r="AB200" s="259" t="s">
        <v>2089</v>
      </c>
      <c r="AC200" s="279">
        <v>0.33333333333333331</v>
      </c>
      <c r="AD200" s="279">
        <v>0.75</v>
      </c>
      <c r="AE200" s="279">
        <v>0.6875</v>
      </c>
      <c r="AF200" s="279" t="s">
        <v>2612</v>
      </c>
      <c r="AG200" s="259" t="s">
        <v>2613</v>
      </c>
      <c r="AH200" s="437" t="s">
        <v>8246</v>
      </c>
      <c r="AI200" s="259" t="s">
        <v>2089</v>
      </c>
      <c r="AJ200" s="261" t="s">
        <v>2089</v>
      </c>
      <c r="AK200" s="657" t="s">
        <v>11012</v>
      </c>
    </row>
    <row r="201" spans="1:37" s="105" customFormat="1" ht="12.75" customHeight="1">
      <c r="A201" s="183"/>
      <c r="B201" s="758" t="s">
        <v>11790</v>
      </c>
      <c r="C201" s="735" t="s">
        <v>11791</v>
      </c>
      <c r="D201" s="735" t="s">
        <v>11792</v>
      </c>
      <c r="E201" s="735">
        <v>372</v>
      </c>
      <c r="F201" s="735" t="s">
        <v>11793</v>
      </c>
      <c r="G201" s="735" t="s">
        <v>11794</v>
      </c>
      <c r="H201" s="735" t="s">
        <v>11795</v>
      </c>
      <c r="I201" s="735" t="s">
        <v>6090</v>
      </c>
      <c r="J201" s="759" t="s">
        <v>4802</v>
      </c>
      <c r="K201" s="735" t="s">
        <v>11796</v>
      </c>
      <c r="L201" s="735" t="s">
        <v>2089</v>
      </c>
      <c r="M201" s="735" t="s">
        <v>2089</v>
      </c>
      <c r="N201" s="818" t="s">
        <v>11796</v>
      </c>
      <c r="O201" s="735" t="s">
        <v>6089</v>
      </c>
      <c r="P201" s="735" t="s">
        <v>2447</v>
      </c>
      <c r="Q201" s="735" t="s">
        <v>2089</v>
      </c>
      <c r="R201" s="735" t="s">
        <v>2089</v>
      </c>
      <c r="S201" s="735" t="s">
        <v>2089</v>
      </c>
      <c r="T201" s="735" t="s">
        <v>2089</v>
      </c>
      <c r="U201" s="735" t="s">
        <v>2089</v>
      </c>
      <c r="V201" s="735" t="s">
        <v>2089</v>
      </c>
      <c r="W201" s="735">
        <v>1E-4</v>
      </c>
      <c r="X201" s="735">
        <v>100</v>
      </c>
      <c r="Y201" s="735">
        <f>X201*W201</f>
        <v>0.01</v>
      </c>
      <c r="Z201" s="735">
        <v>1E-4</v>
      </c>
      <c r="AA201" s="735">
        <v>1E-4</v>
      </c>
      <c r="AB201" s="738" t="s">
        <v>6909</v>
      </c>
      <c r="AC201" s="739">
        <v>0.33333333333333331</v>
      </c>
      <c r="AD201" s="739">
        <v>0.89583333333333337</v>
      </c>
      <c r="AE201" s="739">
        <v>0.60416666666666663</v>
      </c>
      <c r="AF201" s="739" t="s">
        <v>2612</v>
      </c>
      <c r="AG201" s="735" t="s">
        <v>2613</v>
      </c>
      <c r="AH201" s="735" t="s">
        <v>2089</v>
      </c>
      <c r="AI201" s="735" t="s">
        <v>2089</v>
      </c>
      <c r="AJ201" s="740" t="s">
        <v>2089</v>
      </c>
      <c r="AK201" s="657" t="s">
        <v>11016</v>
      </c>
    </row>
    <row r="202" spans="1:37" s="741" customFormat="1" ht="12.75" customHeight="1">
      <c r="A202" s="730"/>
      <c r="B202" s="814" t="s">
        <v>1764</v>
      </c>
      <c r="C202" s="816" t="s">
        <v>1765</v>
      </c>
      <c r="D202" s="816" t="s">
        <v>8754</v>
      </c>
      <c r="E202" s="816">
        <v>788</v>
      </c>
      <c r="F202" s="816" t="s">
        <v>10226</v>
      </c>
      <c r="G202" s="816" t="s">
        <v>1766</v>
      </c>
      <c r="H202" s="816" t="s">
        <v>1767</v>
      </c>
      <c r="I202" s="816" t="s">
        <v>3432</v>
      </c>
      <c r="J202" s="817" t="s">
        <v>3120</v>
      </c>
      <c r="K202" s="816" t="s">
        <v>1771</v>
      </c>
      <c r="L202" s="259" t="s">
        <v>1768</v>
      </c>
      <c r="M202" s="259" t="s">
        <v>1769</v>
      </c>
      <c r="N202" s="816" t="s">
        <v>2089</v>
      </c>
      <c r="O202" s="259" t="s">
        <v>3112</v>
      </c>
      <c r="P202" s="259" t="s">
        <v>3114</v>
      </c>
      <c r="Q202" s="262">
        <v>100</v>
      </c>
      <c r="R202" s="259">
        <v>1E-4</v>
      </c>
      <c r="S202" s="259">
        <f>Q202*R202</f>
        <v>0.01</v>
      </c>
      <c r="T202" s="259">
        <v>1E-4</v>
      </c>
      <c r="U202" s="259">
        <v>1E-4</v>
      </c>
      <c r="V202" s="259" t="s">
        <v>2089</v>
      </c>
      <c r="W202" s="259" t="s">
        <v>2089</v>
      </c>
      <c r="X202" s="259" t="s">
        <v>2089</v>
      </c>
      <c r="Y202" s="259" t="s">
        <v>2089</v>
      </c>
      <c r="Z202" s="259" t="s">
        <v>2089</v>
      </c>
      <c r="AA202" s="259" t="s">
        <v>2089</v>
      </c>
      <c r="AB202" s="259" t="s">
        <v>2089</v>
      </c>
      <c r="AC202" s="279">
        <v>0.33333333333333331</v>
      </c>
      <c r="AD202" s="279">
        <v>0.75</v>
      </c>
      <c r="AE202" s="279">
        <v>0.6875</v>
      </c>
      <c r="AF202" s="279" t="s">
        <v>2612</v>
      </c>
      <c r="AG202" s="259" t="s">
        <v>2613</v>
      </c>
      <c r="AH202" s="437" t="s">
        <v>8246</v>
      </c>
      <c r="AI202" s="259" t="s">
        <v>2089</v>
      </c>
      <c r="AJ202" s="261" t="s">
        <v>2089</v>
      </c>
      <c r="AK202" s="657" t="s">
        <v>11013</v>
      </c>
    </row>
    <row r="203" spans="1:37" ht="12.75" customHeight="1">
      <c r="A203" s="183"/>
      <c r="B203" s="258" t="s">
        <v>3375</v>
      </c>
      <c r="C203" s="259" t="s">
        <v>2424</v>
      </c>
      <c r="D203" s="259" t="s">
        <v>8755</v>
      </c>
      <c r="E203" s="259">
        <v>788</v>
      </c>
      <c r="F203" s="259" t="s">
        <v>10227</v>
      </c>
      <c r="G203" s="259" t="s">
        <v>5190</v>
      </c>
      <c r="H203" s="259" t="s">
        <v>102</v>
      </c>
      <c r="I203" s="259" t="s">
        <v>3432</v>
      </c>
      <c r="J203" s="260" t="s">
        <v>3120</v>
      </c>
      <c r="K203" s="259" t="s">
        <v>4096</v>
      </c>
      <c r="L203" s="259" t="s">
        <v>2839</v>
      </c>
      <c r="M203" s="259" t="s">
        <v>2840</v>
      </c>
      <c r="N203" s="259" t="s">
        <v>2089</v>
      </c>
      <c r="O203" s="259" t="s">
        <v>3112</v>
      </c>
      <c r="P203" s="259" t="s">
        <v>3114</v>
      </c>
      <c r="Q203" s="262">
        <v>100</v>
      </c>
      <c r="R203" s="259">
        <v>1E-4</v>
      </c>
      <c r="S203" s="259">
        <f>Q203*R203</f>
        <v>0.01</v>
      </c>
      <c r="T203" s="259">
        <v>1E-4</v>
      </c>
      <c r="U203" s="259">
        <v>1E-4</v>
      </c>
      <c r="V203" s="259" t="s">
        <v>2089</v>
      </c>
      <c r="W203" s="259" t="s">
        <v>2089</v>
      </c>
      <c r="X203" s="259" t="s">
        <v>2089</v>
      </c>
      <c r="Y203" s="259" t="s">
        <v>2089</v>
      </c>
      <c r="Z203" s="259" t="s">
        <v>2089</v>
      </c>
      <c r="AA203" s="259" t="s">
        <v>2089</v>
      </c>
      <c r="AB203" s="259" t="s">
        <v>2089</v>
      </c>
      <c r="AC203" s="279">
        <v>0.33333333333333331</v>
      </c>
      <c r="AD203" s="279">
        <v>0.75</v>
      </c>
      <c r="AE203" s="279">
        <v>0.6875</v>
      </c>
      <c r="AF203" s="279" t="s">
        <v>2612</v>
      </c>
      <c r="AG203" s="259" t="s">
        <v>2613</v>
      </c>
      <c r="AH203" s="437" t="s">
        <v>8246</v>
      </c>
      <c r="AI203" s="259" t="s">
        <v>2089</v>
      </c>
      <c r="AJ203" s="261" t="s">
        <v>2089</v>
      </c>
      <c r="AK203" s="657" t="s">
        <v>11013</v>
      </c>
    </row>
    <row r="204" spans="1:37" ht="12.75" customHeight="1">
      <c r="A204" s="183"/>
      <c r="B204" s="481" t="s">
        <v>6289</v>
      </c>
      <c r="C204" s="259" t="s">
        <v>4987</v>
      </c>
      <c r="D204" s="259" t="s">
        <v>8756</v>
      </c>
      <c r="E204" s="259">
        <v>372</v>
      </c>
      <c r="F204" s="259" t="s">
        <v>10228</v>
      </c>
      <c r="G204" s="259" t="s">
        <v>6333</v>
      </c>
      <c r="H204" s="259" t="s">
        <v>6321</v>
      </c>
      <c r="I204" s="259" t="s">
        <v>6090</v>
      </c>
      <c r="J204" s="260" t="s">
        <v>4802</v>
      </c>
      <c r="K204" s="259" t="s">
        <v>6345</v>
      </c>
      <c r="L204" s="259" t="s">
        <v>2089</v>
      </c>
      <c r="M204" s="259" t="s">
        <v>2089</v>
      </c>
      <c r="N204" s="483" t="s">
        <v>6307</v>
      </c>
      <c r="O204" s="259" t="s">
        <v>6089</v>
      </c>
      <c r="P204" s="259" t="s">
        <v>2447</v>
      </c>
      <c r="Q204" s="259" t="s">
        <v>2089</v>
      </c>
      <c r="R204" s="259" t="s">
        <v>2089</v>
      </c>
      <c r="S204" s="259" t="s">
        <v>2089</v>
      </c>
      <c r="T204" s="259" t="s">
        <v>2089</v>
      </c>
      <c r="U204" s="259" t="s">
        <v>2089</v>
      </c>
      <c r="V204" s="259" t="s">
        <v>2089</v>
      </c>
      <c r="W204" s="259">
        <v>1E-4</v>
      </c>
      <c r="X204" s="259">
        <v>100</v>
      </c>
      <c r="Y204" s="259">
        <f>X204*W204</f>
        <v>0.01</v>
      </c>
      <c r="Z204" s="259">
        <v>1E-4</v>
      </c>
      <c r="AA204" s="259">
        <v>1E-4</v>
      </c>
      <c r="AB204" s="562" t="s">
        <v>6909</v>
      </c>
      <c r="AC204" s="279">
        <v>0.33333333333333331</v>
      </c>
      <c r="AD204" s="279">
        <v>0.89583333333333337</v>
      </c>
      <c r="AE204" s="279">
        <v>0.60416666666666663</v>
      </c>
      <c r="AF204" s="279" t="s">
        <v>2612</v>
      </c>
      <c r="AG204" s="259" t="s">
        <v>2613</v>
      </c>
      <c r="AH204" s="259" t="s">
        <v>2089</v>
      </c>
      <c r="AI204" s="259" t="s">
        <v>2089</v>
      </c>
      <c r="AJ204" s="261" t="s">
        <v>2089</v>
      </c>
      <c r="AK204" s="657" t="s">
        <v>11016</v>
      </c>
    </row>
    <row r="205" spans="1:37" ht="12.75" customHeight="1">
      <c r="A205" s="183"/>
      <c r="B205" s="258" t="s">
        <v>2908</v>
      </c>
      <c r="C205" s="437" t="s">
        <v>11397</v>
      </c>
      <c r="D205" s="259" t="s">
        <v>8757</v>
      </c>
      <c r="E205" s="259">
        <v>725</v>
      </c>
      <c r="F205" s="437" t="s">
        <v>10871</v>
      </c>
      <c r="G205" s="259" t="s">
        <v>5191</v>
      </c>
      <c r="H205" s="259" t="s">
        <v>103</v>
      </c>
      <c r="I205" s="259" t="s">
        <v>3208</v>
      </c>
      <c r="J205" s="260" t="s">
        <v>3132</v>
      </c>
      <c r="K205" s="259" t="s">
        <v>4098</v>
      </c>
      <c r="L205" s="259" t="s">
        <v>2841</v>
      </c>
      <c r="M205" s="259" t="s">
        <v>2842</v>
      </c>
      <c r="N205" s="259" t="s">
        <v>2089</v>
      </c>
      <c r="O205" s="259" t="s">
        <v>3133</v>
      </c>
      <c r="P205" s="259" t="s">
        <v>3114</v>
      </c>
      <c r="Q205" s="262">
        <v>100</v>
      </c>
      <c r="R205" s="259">
        <v>1E-4</v>
      </c>
      <c r="S205" s="259">
        <f t="shared" ref="S205:S210" si="12">Q205*R205</f>
        <v>0.01</v>
      </c>
      <c r="T205" s="259">
        <v>1E-4</v>
      </c>
      <c r="U205" s="259">
        <v>1E-4</v>
      </c>
      <c r="V205" s="259" t="s">
        <v>2089</v>
      </c>
      <c r="W205" s="259" t="s">
        <v>2089</v>
      </c>
      <c r="X205" s="259" t="s">
        <v>2089</v>
      </c>
      <c r="Y205" s="259" t="s">
        <v>2089</v>
      </c>
      <c r="Z205" s="259" t="s">
        <v>2089</v>
      </c>
      <c r="AA205" s="259" t="s">
        <v>2089</v>
      </c>
      <c r="AB205" s="259" t="s">
        <v>2089</v>
      </c>
      <c r="AC205" s="279">
        <v>0.33333333333333331</v>
      </c>
      <c r="AD205" s="279">
        <v>0.75</v>
      </c>
      <c r="AE205" s="279">
        <v>0.6875</v>
      </c>
      <c r="AF205" s="279" t="s">
        <v>2612</v>
      </c>
      <c r="AG205" s="259" t="s">
        <v>2613</v>
      </c>
      <c r="AH205" s="437" t="s">
        <v>8246</v>
      </c>
      <c r="AI205" s="259" t="s">
        <v>2089</v>
      </c>
      <c r="AJ205" s="261" t="s">
        <v>2089</v>
      </c>
      <c r="AK205" s="657" t="s">
        <v>11011</v>
      </c>
    </row>
    <row r="206" spans="1:37" ht="12.75" customHeight="1">
      <c r="A206" s="183"/>
      <c r="B206" s="258" t="s">
        <v>5593</v>
      </c>
      <c r="C206" s="259" t="s">
        <v>5594</v>
      </c>
      <c r="D206" s="259" t="s">
        <v>8758</v>
      </c>
      <c r="E206" s="259">
        <v>725</v>
      </c>
      <c r="F206" s="437" t="s">
        <v>10872</v>
      </c>
      <c r="G206" s="259" t="s">
        <v>6624</v>
      </c>
      <c r="H206" s="259" t="s">
        <v>5595</v>
      </c>
      <c r="I206" s="259" t="s">
        <v>3208</v>
      </c>
      <c r="J206" s="260" t="s">
        <v>3132</v>
      </c>
      <c r="K206" s="259" t="s">
        <v>5596</v>
      </c>
      <c r="L206" s="259" t="s">
        <v>5597</v>
      </c>
      <c r="M206" s="259" t="s">
        <v>5598</v>
      </c>
      <c r="N206" s="259" t="s">
        <v>2089</v>
      </c>
      <c r="O206" s="259" t="s">
        <v>3133</v>
      </c>
      <c r="P206" s="259" t="s">
        <v>3114</v>
      </c>
      <c r="Q206" s="262">
        <v>100</v>
      </c>
      <c r="R206" s="259">
        <v>1E-4</v>
      </c>
      <c r="S206" s="259">
        <f t="shared" si="12"/>
        <v>0.01</v>
      </c>
      <c r="T206" s="259">
        <v>1E-4</v>
      </c>
      <c r="U206" s="259">
        <v>1E-4</v>
      </c>
      <c r="V206" s="259" t="s">
        <v>2089</v>
      </c>
      <c r="W206" s="259" t="s">
        <v>2089</v>
      </c>
      <c r="X206" s="259" t="s">
        <v>2089</v>
      </c>
      <c r="Y206" s="259" t="s">
        <v>2089</v>
      </c>
      <c r="Z206" s="259" t="s">
        <v>2089</v>
      </c>
      <c r="AA206" s="259" t="s">
        <v>2089</v>
      </c>
      <c r="AB206" s="259" t="s">
        <v>2089</v>
      </c>
      <c r="AC206" s="279">
        <v>0.33333333333333331</v>
      </c>
      <c r="AD206" s="279">
        <v>0.75</v>
      </c>
      <c r="AE206" s="279">
        <v>0.6875</v>
      </c>
      <c r="AF206" s="279" t="s">
        <v>2612</v>
      </c>
      <c r="AG206" s="259" t="s">
        <v>2613</v>
      </c>
      <c r="AH206" s="437" t="s">
        <v>8246</v>
      </c>
      <c r="AI206" s="259" t="s">
        <v>2089</v>
      </c>
      <c r="AJ206" s="261" t="s">
        <v>2089</v>
      </c>
      <c r="AK206" s="657" t="s">
        <v>11011</v>
      </c>
    </row>
    <row r="207" spans="1:37" ht="12.75" customHeight="1">
      <c r="A207" s="183"/>
      <c r="B207" s="258" t="s">
        <v>10636</v>
      </c>
      <c r="C207" s="259" t="s">
        <v>4383</v>
      </c>
      <c r="D207" s="259" t="s">
        <v>8759</v>
      </c>
      <c r="E207" s="259">
        <v>627</v>
      </c>
      <c r="F207" s="259" t="s">
        <v>10229</v>
      </c>
      <c r="G207" s="259" t="s">
        <v>4415</v>
      </c>
      <c r="H207" s="259" t="s">
        <v>4416</v>
      </c>
      <c r="I207" s="259" t="s">
        <v>3430</v>
      </c>
      <c r="J207" s="260" t="s">
        <v>3138</v>
      </c>
      <c r="K207" s="259" t="s">
        <v>4437</v>
      </c>
      <c r="L207" s="259" t="s">
        <v>4397</v>
      </c>
      <c r="M207" s="259" t="s">
        <v>2089</v>
      </c>
      <c r="N207" s="259" t="s">
        <v>2089</v>
      </c>
      <c r="O207" s="259" t="s">
        <v>3139</v>
      </c>
      <c r="P207" s="259" t="s">
        <v>3114</v>
      </c>
      <c r="Q207" s="262">
        <v>1000</v>
      </c>
      <c r="R207" s="259">
        <v>0.01</v>
      </c>
      <c r="S207" s="259">
        <f t="shared" si="12"/>
        <v>10</v>
      </c>
      <c r="T207" s="259">
        <v>0.01</v>
      </c>
      <c r="U207" s="259">
        <v>0.01</v>
      </c>
      <c r="V207" s="259" t="s">
        <v>2089</v>
      </c>
      <c r="W207" s="259" t="s">
        <v>2089</v>
      </c>
      <c r="X207" s="259" t="s">
        <v>2089</v>
      </c>
      <c r="Y207" s="259" t="s">
        <v>2089</v>
      </c>
      <c r="Z207" s="259" t="s">
        <v>2089</v>
      </c>
      <c r="AA207" s="259" t="s">
        <v>2089</v>
      </c>
      <c r="AB207" s="259" t="s">
        <v>2089</v>
      </c>
      <c r="AC207" s="279">
        <v>0.33333333333333331</v>
      </c>
      <c r="AD207" s="279">
        <v>0.75</v>
      </c>
      <c r="AE207" s="279">
        <v>0.6875</v>
      </c>
      <c r="AF207" s="279" t="s">
        <v>2612</v>
      </c>
      <c r="AG207" s="259" t="s">
        <v>2613</v>
      </c>
      <c r="AH207" s="259" t="s">
        <v>2089</v>
      </c>
      <c r="AI207" s="259" t="s">
        <v>2089</v>
      </c>
      <c r="AJ207" s="261" t="s">
        <v>2089</v>
      </c>
      <c r="AK207" s="657" t="s">
        <v>11007</v>
      </c>
    </row>
    <row r="208" spans="1:37" ht="12.75" customHeight="1">
      <c r="A208" s="183"/>
      <c r="B208" s="435" t="s">
        <v>11058</v>
      </c>
      <c r="C208" s="259" t="s">
        <v>5045</v>
      </c>
      <c r="D208" s="259" t="s">
        <v>8760</v>
      </c>
      <c r="E208" s="259">
        <v>788</v>
      </c>
      <c r="F208" s="259" t="s">
        <v>10230</v>
      </c>
      <c r="G208" s="259" t="s">
        <v>5456</v>
      </c>
      <c r="H208" s="259" t="s">
        <v>5046</v>
      </c>
      <c r="I208" s="259" t="s">
        <v>3434</v>
      </c>
      <c r="J208" s="260" t="s">
        <v>3115</v>
      </c>
      <c r="K208" s="259" t="s">
        <v>5047</v>
      </c>
      <c r="L208" s="259" t="s">
        <v>5465</v>
      </c>
      <c r="M208" s="259" t="s">
        <v>5048</v>
      </c>
      <c r="N208" s="259" t="s">
        <v>2089</v>
      </c>
      <c r="O208" s="259" t="s">
        <v>3112</v>
      </c>
      <c r="P208" s="259" t="s">
        <v>3114</v>
      </c>
      <c r="Q208" s="262">
        <v>100</v>
      </c>
      <c r="R208" s="259">
        <v>1E-4</v>
      </c>
      <c r="S208" s="259">
        <f t="shared" si="12"/>
        <v>0.01</v>
      </c>
      <c r="T208" s="259">
        <v>1E-4</v>
      </c>
      <c r="U208" s="259">
        <v>1E-4</v>
      </c>
      <c r="V208" s="259" t="s">
        <v>2089</v>
      </c>
      <c r="W208" s="259" t="s">
        <v>2089</v>
      </c>
      <c r="X208" s="259" t="s">
        <v>2089</v>
      </c>
      <c r="Y208" s="259" t="s">
        <v>2089</v>
      </c>
      <c r="Z208" s="259" t="s">
        <v>2089</v>
      </c>
      <c r="AA208" s="259" t="s">
        <v>2089</v>
      </c>
      <c r="AB208" s="259" t="s">
        <v>2089</v>
      </c>
      <c r="AC208" s="279">
        <v>0.33333333333333331</v>
      </c>
      <c r="AD208" s="279">
        <v>0.75</v>
      </c>
      <c r="AE208" s="279">
        <v>0.6875</v>
      </c>
      <c r="AF208" s="279" t="s">
        <v>2612</v>
      </c>
      <c r="AG208" s="259" t="s">
        <v>2613</v>
      </c>
      <c r="AH208" s="437" t="s">
        <v>8246</v>
      </c>
      <c r="AI208" s="259" t="s">
        <v>2089</v>
      </c>
      <c r="AJ208" s="261" t="s">
        <v>2089</v>
      </c>
      <c r="AK208" s="657" t="s">
        <v>11014</v>
      </c>
    </row>
    <row r="209" spans="1:37" ht="12.75" customHeight="1">
      <c r="A209" s="183"/>
      <c r="B209" s="258" t="s">
        <v>2909</v>
      </c>
      <c r="C209" s="259" t="s">
        <v>2426</v>
      </c>
      <c r="D209" s="259" t="s">
        <v>8761</v>
      </c>
      <c r="E209" s="259">
        <v>725</v>
      </c>
      <c r="F209" s="437" t="s">
        <v>10873</v>
      </c>
      <c r="G209" s="259" t="s">
        <v>8208</v>
      </c>
      <c r="H209" s="259" t="s">
        <v>8207</v>
      </c>
      <c r="I209" s="259" t="s">
        <v>3176</v>
      </c>
      <c r="J209" s="260" t="s">
        <v>3119</v>
      </c>
      <c r="K209" s="259" t="s">
        <v>4099</v>
      </c>
      <c r="L209" s="259" t="s">
        <v>2843</v>
      </c>
      <c r="M209" s="259" t="s">
        <v>2844</v>
      </c>
      <c r="N209" s="259" t="s">
        <v>2089</v>
      </c>
      <c r="O209" s="259" t="s">
        <v>3112</v>
      </c>
      <c r="P209" s="259" t="s">
        <v>3114</v>
      </c>
      <c r="Q209" s="262">
        <v>100</v>
      </c>
      <c r="R209" s="259">
        <v>1E-4</v>
      </c>
      <c r="S209" s="259">
        <f t="shared" si="12"/>
        <v>0.01</v>
      </c>
      <c r="T209" s="259">
        <v>1E-4</v>
      </c>
      <c r="U209" s="259">
        <v>1E-4</v>
      </c>
      <c r="V209" s="259" t="s">
        <v>2089</v>
      </c>
      <c r="W209" s="259" t="s">
        <v>2089</v>
      </c>
      <c r="X209" s="259" t="s">
        <v>2089</v>
      </c>
      <c r="Y209" s="259" t="s">
        <v>2089</v>
      </c>
      <c r="Z209" s="259" t="s">
        <v>2089</v>
      </c>
      <c r="AA209" s="259" t="s">
        <v>2089</v>
      </c>
      <c r="AB209" s="259" t="s">
        <v>2089</v>
      </c>
      <c r="AC209" s="279">
        <v>0.33333333333333331</v>
      </c>
      <c r="AD209" s="279">
        <v>0.75</v>
      </c>
      <c r="AE209" s="279">
        <v>0.6875</v>
      </c>
      <c r="AF209" s="279" t="s">
        <v>2612</v>
      </c>
      <c r="AG209" s="259" t="s">
        <v>2613</v>
      </c>
      <c r="AH209" s="437" t="s">
        <v>8246</v>
      </c>
      <c r="AI209" s="259" t="s">
        <v>2089</v>
      </c>
      <c r="AJ209" s="261" t="s">
        <v>2089</v>
      </c>
      <c r="AK209" s="657" t="s">
        <v>11022</v>
      </c>
    </row>
    <row r="210" spans="1:37" ht="12.75" customHeight="1">
      <c r="A210" s="183"/>
      <c r="B210" s="258" t="s">
        <v>1647</v>
      </c>
      <c r="C210" s="259" t="s">
        <v>1648</v>
      </c>
      <c r="D210" s="259" t="s">
        <v>8762</v>
      </c>
      <c r="E210" s="259">
        <v>762</v>
      </c>
      <c r="F210" s="259" t="s">
        <v>10231</v>
      </c>
      <c r="G210" s="259" t="s">
        <v>1325</v>
      </c>
      <c r="H210" s="259" t="s">
        <v>1326</v>
      </c>
      <c r="I210" s="259" t="s">
        <v>10067</v>
      </c>
      <c r="J210" s="260" t="s">
        <v>3121</v>
      </c>
      <c r="K210" s="259" t="s">
        <v>1332</v>
      </c>
      <c r="L210" s="259" t="s">
        <v>1652</v>
      </c>
      <c r="M210" s="259" t="s">
        <v>1653</v>
      </c>
      <c r="N210" s="259" t="s">
        <v>2089</v>
      </c>
      <c r="O210" s="259" t="s">
        <v>3112</v>
      </c>
      <c r="P210" s="259" t="s">
        <v>3114</v>
      </c>
      <c r="Q210" s="262">
        <v>100</v>
      </c>
      <c r="R210" s="259">
        <v>1E-4</v>
      </c>
      <c r="S210" s="259">
        <f t="shared" si="12"/>
        <v>0.01</v>
      </c>
      <c r="T210" s="259">
        <v>1E-4</v>
      </c>
      <c r="U210" s="259">
        <v>1E-4</v>
      </c>
      <c r="V210" s="259" t="s">
        <v>2089</v>
      </c>
      <c r="W210" s="259" t="s">
        <v>2089</v>
      </c>
      <c r="X210" s="259" t="s">
        <v>2089</v>
      </c>
      <c r="Y210" s="259" t="s">
        <v>2089</v>
      </c>
      <c r="Z210" s="259" t="s">
        <v>2089</v>
      </c>
      <c r="AA210" s="259" t="s">
        <v>2089</v>
      </c>
      <c r="AB210" s="259" t="s">
        <v>2089</v>
      </c>
      <c r="AC210" s="279">
        <v>0.33333333333333331</v>
      </c>
      <c r="AD210" s="279">
        <v>0.75</v>
      </c>
      <c r="AE210" s="279">
        <v>0.6875</v>
      </c>
      <c r="AF210" s="279" t="s">
        <v>2612</v>
      </c>
      <c r="AG210" s="259" t="s">
        <v>2613</v>
      </c>
      <c r="AH210" s="437" t="s">
        <v>8246</v>
      </c>
      <c r="AI210" s="259" t="s">
        <v>2089</v>
      </c>
      <c r="AJ210" s="261" t="s">
        <v>2089</v>
      </c>
      <c r="AK210" s="657" t="s">
        <v>11009</v>
      </c>
    </row>
    <row r="211" spans="1:37" ht="12.75" customHeight="1">
      <c r="A211" s="183"/>
      <c r="B211" s="481" t="s">
        <v>11188</v>
      </c>
      <c r="C211" s="437" t="s">
        <v>11189</v>
      </c>
      <c r="D211" s="437" t="s">
        <v>11194</v>
      </c>
      <c r="E211" s="259">
        <v>372</v>
      </c>
      <c r="F211" s="437" t="s">
        <v>11195</v>
      </c>
      <c r="G211" s="437" t="s">
        <v>11217</v>
      </c>
      <c r="H211" s="437" t="s">
        <v>11190</v>
      </c>
      <c r="I211" s="437" t="s">
        <v>6090</v>
      </c>
      <c r="J211" s="485" t="s">
        <v>4802</v>
      </c>
      <c r="K211" s="437" t="s">
        <v>11191</v>
      </c>
      <c r="L211" s="259" t="s">
        <v>2089</v>
      </c>
      <c r="M211" s="437" t="s">
        <v>2089</v>
      </c>
      <c r="N211" s="483" t="s">
        <v>11191</v>
      </c>
      <c r="O211" s="437" t="s">
        <v>6089</v>
      </c>
      <c r="P211" s="437" t="s">
        <v>2447</v>
      </c>
      <c r="Q211" s="259" t="s">
        <v>2089</v>
      </c>
      <c r="R211" s="259" t="s">
        <v>2089</v>
      </c>
      <c r="S211" s="259" t="s">
        <v>2089</v>
      </c>
      <c r="T211" s="259" t="s">
        <v>2089</v>
      </c>
      <c r="U211" s="259" t="s">
        <v>2089</v>
      </c>
      <c r="V211" s="259" t="s">
        <v>2089</v>
      </c>
      <c r="W211" s="259">
        <v>1E-4</v>
      </c>
      <c r="X211" s="259">
        <v>100</v>
      </c>
      <c r="Y211" s="259">
        <f>X211*W211</f>
        <v>0.01</v>
      </c>
      <c r="Z211" s="259">
        <v>1E-4</v>
      </c>
      <c r="AA211" s="259">
        <v>1E-4</v>
      </c>
      <c r="AB211" s="562" t="s">
        <v>6909</v>
      </c>
      <c r="AC211" s="279">
        <v>0.33333333333333331</v>
      </c>
      <c r="AD211" s="279">
        <v>0.89583333333333337</v>
      </c>
      <c r="AE211" s="279">
        <v>0.60416666666666663</v>
      </c>
      <c r="AF211" s="279" t="s">
        <v>2612</v>
      </c>
      <c r="AG211" s="259" t="s">
        <v>2613</v>
      </c>
      <c r="AH211" s="259" t="s">
        <v>2089</v>
      </c>
      <c r="AI211" s="259" t="s">
        <v>2089</v>
      </c>
      <c r="AJ211" s="261" t="s">
        <v>2089</v>
      </c>
      <c r="AK211" s="657" t="s">
        <v>11016</v>
      </c>
    </row>
    <row r="212" spans="1:37" ht="12.75" customHeight="1">
      <c r="A212" s="183"/>
      <c r="B212" s="258" t="s">
        <v>2910</v>
      </c>
      <c r="C212" s="259" t="s">
        <v>2427</v>
      </c>
      <c r="D212" s="259" t="s">
        <v>8763</v>
      </c>
      <c r="E212" s="259">
        <v>966</v>
      </c>
      <c r="F212" s="259" t="s">
        <v>10232</v>
      </c>
      <c r="G212" s="259" t="s">
        <v>5192</v>
      </c>
      <c r="H212" s="259" t="s">
        <v>4829</v>
      </c>
      <c r="I212" s="259" t="s">
        <v>3206</v>
      </c>
      <c r="J212" s="260" t="s">
        <v>3131</v>
      </c>
      <c r="K212" s="259" t="s">
        <v>4100</v>
      </c>
      <c r="L212" s="259" t="s">
        <v>2845</v>
      </c>
      <c r="M212" s="259" t="s">
        <v>2362</v>
      </c>
      <c r="N212" s="259" t="s">
        <v>2089</v>
      </c>
      <c r="O212" s="259" t="s">
        <v>3112</v>
      </c>
      <c r="P212" s="259" t="s">
        <v>3114</v>
      </c>
      <c r="Q212" s="262">
        <v>100</v>
      </c>
      <c r="R212" s="259">
        <v>1E-4</v>
      </c>
      <c r="S212" s="259">
        <f>Q212*R212</f>
        <v>0.01</v>
      </c>
      <c r="T212" s="259">
        <v>1E-4</v>
      </c>
      <c r="U212" s="259">
        <v>1E-4</v>
      </c>
      <c r="V212" s="259" t="s">
        <v>2089</v>
      </c>
      <c r="W212" s="259" t="s">
        <v>2089</v>
      </c>
      <c r="X212" s="259" t="s">
        <v>2089</v>
      </c>
      <c r="Y212" s="259" t="s">
        <v>2089</v>
      </c>
      <c r="Z212" s="259" t="s">
        <v>2089</v>
      </c>
      <c r="AA212" s="259" t="s">
        <v>2089</v>
      </c>
      <c r="AB212" s="259" t="s">
        <v>2089</v>
      </c>
      <c r="AC212" s="279">
        <v>0.33333333333333331</v>
      </c>
      <c r="AD212" s="279">
        <v>0.75</v>
      </c>
      <c r="AE212" s="279">
        <v>0.6875</v>
      </c>
      <c r="AF212" s="279" t="s">
        <v>2612</v>
      </c>
      <c r="AG212" s="259" t="s">
        <v>2613</v>
      </c>
      <c r="AH212" s="437" t="s">
        <v>8246</v>
      </c>
      <c r="AI212" s="259" t="s">
        <v>2089</v>
      </c>
      <c r="AJ212" s="261" t="s">
        <v>2089</v>
      </c>
      <c r="AK212" s="657" t="s">
        <v>11012</v>
      </c>
    </row>
    <row r="213" spans="1:37" ht="12.75" customHeight="1">
      <c r="A213" s="183"/>
      <c r="B213" s="481" t="s">
        <v>6063</v>
      </c>
      <c r="C213" s="259" t="s">
        <v>4988</v>
      </c>
      <c r="D213" s="259" t="s">
        <v>8764</v>
      </c>
      <c r="E213" s="259">
        <v>372</v>
      </c>
      <c r="F213" s="259" t="s">
        <v>10233</v>
      </c>
      <c r="G213" s="259" t="s">
        <v>6099</v>
      </c>
      <c r="H213" s="259" t="s">
        <v>6113</v>
      </c>
      <c r="I213" s="259" t="s">
        <v>6090</v>
      </c>
      <c r="J213" s="260" t="s">
        <v>4802</v>
      </c>
      <c r="K213" s="259" t="s">
        <v>6127</v>
      </c>
      <c r="L213" s="259" t="s">
        <v>2089</v>
      </c>
      <c r="M213" s="259" t="s">
        <v>2089</v>
      </c>
      <c r="N213" s="483" t="s">
        <v>6082</v>
      </c>
      <c r="O213" s="259" t="s">
        <v>6089</v>
      </c>
      <c r="P213" s="259" t="s">
        <v>2447</v>
      </c>
      <c r="Q213" s="259" t="s">
        <v>2089</v>
      </c>
      <c r="R213" s="259" t="s">
        <v>2089</v>
      </c>
      <c r="S213" s="259" t="s">
        <v>2089</v>
      </c>
      <c r="T213" s="259" t="s">
        <v>2089</v>
      </c>
      <c r="U213" s="259" t="s">
        <v>2089</v>
      </c>
      <c r="V213" s="259" t="s">
        <v>2089</v>
      </c>
      <c r="W213" s="259">
        <v>1E-4</v>
      </c>
      <c r="X213" s="259">
        <v>100</v>
      </c>
      <c r="Y213" s="259">
        <f>X213*W213</f>
        <v>0.01</v>
      </c>
      <c r="Z213" s="259">
        <v>1E-4</v>
      </c>
      <c r="AA213" s="259">
        <v>1E-4</v>
      </c>
      <c r="AB213" s="562" t="s">
        <v>6909</v>
      </c>
      <c r="AC213" s="279">
        <v>0.33333333333333331</v>
      </c>
      <c r="AD213" s="279">
        <v>0.89583333333333337</v>
      </c>
      <c r="AE213" s="279">
        <v>0.60416666666666663</v>
      </c>
      <c r="AF213" s="279" t="s">
        <v>2612</v>
      </c>
      <c r="AG213" s="259" t="s">
        <v>2613</v>
      </c>
      <c r="AH213" s="259" t="s">
        <v>2089</v>
      </c>
      <c r="AI213" s="259" t="s">
        <v>2089</v>
      </c>
      <c r="AJ213" s="261" t="s">
        <v>2089</v>
      </c>
      <c r="AK213" s="657" t="s">
        <v>11016</v>
      </c>
    </row>
    <row r="214" spans="1:37" ht="12.75" customHeight="1">
      <c r="A214" s="183"/>
      <c r="B214" s="258" t="s">
        <v>2911</v>
      </c>
      <c r="C214" s="259" t="s">
        <v>2428</v>
      </c>
      <c r="D214" s="259" t="s">
        <v>8765</v>
      </c>
      <c r="E214" s="259">
        <v>966</v>
      </c>
      <c r="F214" s="259" t="s">
        <v>10234</v>
      </c>
      <c r="G214" s="259" t="s">
        <v>5193</v>
      </c>
      <c r="H214" s="259" t="s">
        <v>104</v>
      </c>
      <c r="I214" s="259" t="s">
        <v>3206</v>
      </c>
      <c r="J214" s="260" t="s">
        <v>3131</v>
      </c>
      <c r="K214" s="259" t="s">
        <v>4101</v>
      </c>
      <c r="L214" s="259" t="s">
        <v>2363</v>
      </c>
      <c r="M214" s="259" t="s">
        <v>2364</v>
      </c>
      <c r="N214" s="259" t="s">
        <v>2089</v>
      </c>
      <c r="O214" s="259" t="s">
        <v>3112</v>
      </c>
      <c r="P214" s="259" t="s">
        <v>3114</v>
      </c>
      <c r="Q214" s="262">
        <v>100</v>
      </c>
      <c r="R214" s="259">
        <v>1E-4</v>
      </c>
      <c r="S214" s="259">
        <f>Q214*R214</f>
        <v>0.01</v>
      </c>
      <c r="T214" s="259">
        <v>1E-4</v>
      </c>
      <c r="U214" s="259">
        <v>1E-4</v>
      </c>
      <c r="V214" s="259" t="s">
        <v>2089</v>
      </c>
      <c r="W214" s="259" t="s">
        <v>2089</v>
      </c>
      <c r="X214" s="259" t="s">
        <v>2089</v>
      </c>
      <c r="Y214" s="259" t="s">
        <v>2089</v>
      </c>
      <c r="Z214" s="259" t="s">
        <v>2089</v>
      </c>
      <c r="AA214" s="259" t="s">
        <v>2089</v>
      </c>
      <c r="AB214" s="259" t="s">
        <v>2089</v>
      </c>
      <c r="AC214" s="279">
        <v>0.33333333333333331</v>
      </c>
      <c r="AD214" s="279">
        <v>0.75</v>
      </c>
      <c r="AE214" s="279">
        <v>0.6875</v>
      </c>
      <c r="AF214" s="279" t="s">
        <v>2612</v>
      </c>
      <c r="AG214" s="259" t="s">
        <v>2613</v>
      </c>
      <c r="AH214" s="437" t="s">
        <v>8246</v>
      </c>
      <c r="AI214" s="259" t="s">
        <v>2089</v>
      </c>
      <c r="AJ214" s="261" t="s">
        <v>2089</v>
      </c>
      <c r="AK214" s="657" t="s">
        <v>11012</v>
      </c>
    </row>
    <row r="215" spans="1:37" ht="12.75" customHeight="1">
      <c r="A215" s="183"/>
      <c r="B215" s="263" t="s">
        <v>740</v>
      </c>
      <c r="C215" s="259" t="s">
        <v>2429</v>
      </c>
      <c r="D215" s="259" t="s">
        <v>8766</v>
      </c>
      <c r="E215" s="259">
        <v>2500</v>
      </c>
      <c r="F215" s="259" t="s">
        <v>10235</v>
      </c>
      <c r="G215" s="259" t="s">
        <v>5194</v>
      </c>
      <c r="H215" s="259" t="s">
        <v>105</v>
      </c>
      <c r="I215" s="259" t="s">
        <v>3431</v>
      </c>
      <c r="J215" s="260" t="s">
        <v>3124</v>
      </c>
      <c r="K215" s="259" t="s">
        <v>4102</v>
      </c>
      <c r="L215" s="259" t="s">
        <v>2365</v>
      </c>
      <c r="M215" s="259" t="s">
        <v>2366</v>
      </c>
      <c r="N215" s="222" t="s">
        <v>4102</v>
      </c>
      <c r="O215" s="259" t="s">
        <v>3112</v>
      </c>
      <c r="P215" s="259" t="s">
        <v>2447</v>
      </c>
      <c r="Q215" s="262">
        <v>1000</v>
      </c>
      <c r="R215" s="259">
        <v>1E-4</v>
      </c>
      <c r="S215" s="259">
        <f>Q215*R215</f>
        <v>0.1</v>
      </c>
      <c r="T215" s="259">
        <v>1E-4</v>
      </c>
      <c r="U215" s="259">
        <v>1E-4</v>
      </c>
      <c r="V215" s="259" t="s">
        <v>2927</v>
      </c>
      <c r="W215" s="259">
        <v>1E-4</v>
      </c>
      <c r="X215" s="259">
        <v>1000</v>
      </c>
      <c r="Y215" s="259">
        <v>0.1</v>
      </c>
      <c r="Z215" s="259">
        <v>1E-4</v>
      </c>
      <c r="AA215" s="259">
        <v>1E-4</v>
      </c>
      <c r="AB215" s="552" t="s">
        <v>6995</v>
      </c>
      <c r="AC215" s="279">
        <v>0.33333333333333331</v>
      </c>
      <c r="AD215" s="279">
        <v>0.75</v>
      </c>
      <c r="AE215" s="279">
        <v>0.75</v>
      </c>
      <c r="AF215" s="279" t="s">
        <v>6279</v>
      </c>
      <c r="AG215" s="259" t="s">
        <v>2613</v>
      </c>
      <c r="AH215" s="437" t="s">
        <v>8246</v>
      </c>
      <c r="AI215" s="259" t="s">
        <v>2089</v>
      </c>
      <c r="AJ215" s="261" t="s">
        <v>2089</v>
      </c>
      <c r="AK215" s="657" t="s">
        <v>11008</v>
      </c>
    </row>
    <row r="216" spans="1:37" ht="12.75" customHeight="1">
      <c r="A216" s="183"/>
      <c r="B216" s="258" t="s">
        <v>741</v>
      </c>
      <c r="C216" s="259" t="s">
        <v>2430</v>
      </c>
      <c r="D216" s="259" t="s">
        <v>8767</v>
      </c>
      <c r="E216" s="259">
        <v>788</v>
      </c>
      <c r="F216" s="259" t="s">
        <v>10236</v>
      </c>
      <c r="G216" s="259" t="s">
        <v>5195</v>
      </c>
      <c r="H216" s="259" t="s">
        <v>106</v>
      </c>
      <c r="I216" s="259" t="s">
        <v>2623</v>
      </c>
      <c r="J216" s="260" t="s">
        <v>3130</v>
      </c>
      <c r="K216" s="259" t="s">
        <v>4103</v>
      </c>
      <c r="L216" s="259" t="s">
        <v>2367</v>
      </c>
      <c r="M216" s="259" t="s">
        <v>2368</v>
      </c>
      <c r="N216" s="259" t="s">
        <v>2089</v>
      </c>
      <c r="O216" s="259" t="s">
        <v>3112</v>
      </c>
      <c r="P216" s="259" t="s">
        <v>3114</v>
      </c>
      <c r="Q216" s="262">
        <v>100</v>
      </c>
      <c r="R216" s="259">
        <v>1E-4</v>
      </c>
      <c r="S216" s="259">
        <f>Q216*R216</f>
        <v>0.01</v>
      </c>
      <c r="T216" s="259">
        <v>1E-4</v>
      </c>
      <c r="U216" s="259">
        <v>1E-4</v>
      </c>
      <c r="V216" s="259" t="s">
        <v>2089</v>
      </c>
      <c r="W216" s="259" t="s">
        <v>2089</v>
      </c>
      <c r="X216" s="259" t="s">
        <v>2089</v>
      </c>
      <c r="Y216" s="259" t="s">
        <v>2089</v>
      </c>
      <c r="Z216" s="259" t="s">
        <v>2089</v>
      </c>
      <c r="AA216" s="259" t="s">
        <v>2089</v>
      </c>
      <c r="AB216" s="259" t="s">
        <v>2089</v>
      </c>
      <c r="AC216" s="279">
        <v>0.33333333333333331</v>
      </c>
      <c r="AD216" s="279">
        <v>0.75</v>
      </c>
      <c r="AE216" s="279">
        <v>0.6875</v>
      </c>
      <c r="AF216" s="279" t="s">
        <v>2612</v>
      </c>
      <c r="AG216" s="259" t="s">
        <v>2613</v>
      </c>
      <c r="AH216" s="437" t="s">
        <v>8246</v>
      </c>
      <c r="AI216" s="259" t="s">
        <v>2089</v>
      </c>
      <c r="AJ216" s="261" t="s">
        <v>2089</v>
      </c>
      <c r="AK216" s="657" t="s">
        <v>11018</v>
      </c>
    </row>
    <row r="217" spans="1:37" ht="12.75" customHeight="1">
      <c r="A217" s="183"/>
      <c r="B217" s="481" t="s">
        <v>6291</v>
      </c>
      <c r="C217" s="259" t="s">
        <v>4989</v>
      </c>
      <c r="D217" s="259" t="s">
        <v>8768</v>
      </c>
      <c r="E217" s="259">
        <v>372</v>
      </c>
      <c r="F217" s="259" t="s">
        <v>10237</v>
      </c>
      <c r="G217" s="259" t="s">
        <v>6334</v>
      </c>
      <c r="H217" s="259" t="s">
        <v>6322</v>
      </c>
      <c r="I217" s="259" t="s">
        <v>6090</v>
      </c>
      <c r="J217" s="260" t="s">
        <v>4802</v>
      </c>
      <c r="K217" s="259" t="s">
        <v>6346</v>
      </c>
      <c r="L217" s="259" t="s">
        <v>2089</v>
      </c>
      <c r="M217" s="259" t="s">
        <v>2089</v>
      </c>
      <c r="N217" s="483" t="s">
        <v>6308</v>
      </c>
      <c r="O217" s="259" t="s">
        <v>6089</v>
      </c>
      <c r="P217" s="259" t="s">
        <v>2447</v>
      </c>
      <c r="Q217" s="259" t="s">
        <v>2089</v>
      </c>
      <c r="R217" s="259" t="s">
        <v>2089</v>
      </c>
      <c r="S217" s="259" t="s">
        <v>2089</v>
      </c>
      <c r="T217" s="259" t="s">
        <v>2089</v>
      </c>
      <c r="U217" s="259" t="s">
        <v>2089</v>
      </c>
      <c r="V217" s="259" t="s">
        <v>2089</v>
      </c>
      <c r="W217" s="259">
        <v>1E-4</v>
      </c>
      <c r="X217" s="259">
        <v>100</v>
      </c>
      <c r="Y217" s="259">
        <f>X217*W217</f>
        <v>0.01</v>
      </c>
      <c r="Z217" s="259">
        <v>1E-4</v>
      </c>
      <c r="AA217" s="259">
        <v>1E-4</v>
      </c>
      <c r="AB217" s="562" t="s">
        <v>6909</v>
      </c>
      <c r="AC217" s="279">
        <v>0.33333333333333331</v>
      </c>
      <c r="AD217" s="279">
        <v>0.89583333333333337</v>
      </c>
      <c r="AE217" s="279">
        <v>0.60416666666666663</v>
      </c>
      <c r="AF217" s="279" t="s">
        <v>2612</v>
      </c>
      <c r="AG217" s="259" t="s">
        <v>2613</v>
      </c>
      <c r="AH217" s="259" t="s">
        <v>2089</v>
      </c>
      <c r="AI217" s="259" t="s">
        <v>2089</v>
      </c>
      <c r="AJ217" s="261" t="s">
        <v>2089</v>
      </c>
      <c r="AK217" s="657" t="s">
        <v>11016</v>
      </c>
    </row>
    <row r="218" spans="1:37" ht="12.75" customHeight="1">
      <c r="A218" s="187"/>
      <c r="B218" s="263" t="s">
        <v>6802</v>
      </c>
      <c r="C218" s="259" t="s">
        <v>1628</v>
      </c>
      <c r="D218" s="259" t="s">
        <v>8769</v>
      </c>
      <c r="E218" s="259">
        <v>788</v>
      </c>
      <c r="F218" s="259" t="s">
        <v>10238</v>
      </c>
      <c r="G218" s="259" t="s">
        <v>7094</v>
      </c>
      <c r="H218" s="259" t="s">
        <v>7095</v>
      </c>
      <c r="I218" s="259" t="s">
        <v>3432</v>
      </c>
      <c r="J218" s="260" t="s">
        <v>3120</v>
      </c>
      <c r="K218" s="259" t="s">
        <v>2749</v>
      </c>
      <c r="L218" s="259" t="s">
        <v>3461</v>
      </c>
      <c r="M218" s="259" t="s">
        <v>3462</v>
      </c>
      <c r="N218" s="222" t="s">
        <v>5629</v>
      </c>
      <c r="O218" s="259" t="s">
        <v>3112</v>
      </c>
      <c r="P218" s="259" t="s">
        <v>3114</v>
      </c>
      <c r="Q218" s="262">
        <v>100</v>
      </c>
      <c r="R218" s="259">
        <v>1E-4</v>
      </c>
      <c r="S218" s="259">
        <f t="shared" ref="S218:S235" si="13">Q218*R218</f>
        <v>0.01</v>
      </c>
      <c r="T218" s="259">
        <v>1E-4</v>
      </c>
      <c r="U218" s="259">
        <v>1E-4</v>
      </c>
      <c r="V218" s="259" t="s">
        <v>2927</v>
      </c>
      <c r="W218" s="259">
        <v>1E-4</v>
      </c>
      <c r="X218" s="259">
        <v>100</v>
      </c>
      <c r="Y218" s="259">
        <v>0.01</v>
      </c>
      <c r="Z218" s="259">
        <v>1E-4</v>
      </c>
      <c r="AA218" s="259">
        <v>1E-4</v>
      </c>
      <c r="AB218" s="562" t="s">
        <v>6909</v>
      </c>
      <c r="AC218" s="279">
        <v>0.33333333333333331</v>
      </c>
      <c r="AD218" s="279">
        <v>0.75</v>
      </c>
      <c r="AE218" s="279">
        <v>0.6875</v>
      </c>
      <c r="AF218" s="279" t="s">
        <v>2612</v>
      </c>
      <c r="AG218" s="259" t="s">
        <v>2613</v>
      </c>
      <c r="AH218" s="437" t="s">
        <v>8246</v>
      </c>
      <c r="AI218" s="259" t="s">
        <v>2089</v>
      </c>
      <c r="AJ218" s="261" t="s">
        <v>2089</v>
      </c>
      <c r="AK218" s="657" t="s">
        <v>11013</v>
      </c>
    </row>
    <row r="219" spans="1:37" ht="12.75" customHeight="1">
      <c r="A219" s="183"/>
      <c r="B219" s="263" t="s">
        <v>742</v>
      </c>
      <c r="C219" s="259" t="s">
        <v>3310</v>
      </c>
      <c r="D219" s="259" t="s">
        <v>8770</v>
      </c>
      <c r="E219" s="259">
        <v>2500</v>
      </c>
      <c r="F219" s="259" t="s">
        <v>10239</v>
      </c>
      <c r="G219" s="259" t="s">
        <v>5196</v>
      </c>
      <c r="H219" s="259" t="s">
        <v>107</v>
      </c>
      <c r="I219" s="259" t="s">
        <v>3431</v>
      </c>
      <c r="J219" s="260" t="s">
        <v>3124</v>
      </c>
      <c r="K219" s="259" t="s">
        <v>4104</v>
      </c>
      <c r="L219" s="259" t="s">
        <v>2369</v>
      </c>
      <c r="M219" s="259" t="s">
        <v>2370</v>
      </c>
      <c r="N219" s="222" t="s">
        <v>4104</v>
      </c>
      <c r="O219" s="259" t="s">
        <v>3112</v>
      </c>
      <c r="P219" s="259" t="s">
        <v>2447</v>
      </c>
      <c r="Q219" s="262">
        <v>1000</v>
      </c>
      <c r="R219" s="259">
        <v>1E-4</v>
      </c>
      <c r="S219" s="259">
        <f t="shared" si="13"/>
        <v>0.1</v>
      </c>
      <c r="T219" s="259">
        <v>1E-4</v>
      </c>
      <c r="U219" s="259">
        <v>1E-4</v>
      </c>
      <c r="V219" s="259" t="s">
        <v>2927</v>
      </c>
      <c r="W219" s="259">
        <v>1E-4</v>
      </c>
      <c r="X219" s="259">
        <v>1000</v>
      </c>
      <c r="Y219" s="259">
        <v>0.1</v>
      </c>
      <c r="Z219" s="259">
        <v>1E-4</v>
      </c>
      <c r="AA219" s="259">
        <v>1E-4</v>
      </c>
      <c r="AB219" s="552" t="s">
        <v>6995</v>
      </c>
      <c r="AC219" s="279">
        <v>0.33333333333333331</v>
      </c>
      <c r="AD219" s="279">
        <v>0.75</v>
      </c>
      <c r="AE219" s="279">
        <v>0.75</v>
      </c>
      <c r="AF219" s="279" t="s">
        <v>6279</v>
      </c>
      <c r="AG219" s="259" t="s">
        <v>2613</v>
      </c>
      <c r="AH219" s="437" t="s">
        <v>8246</v>
      </c>
      <c r="AI219" s="259" t="s">
        <v>2089</v>
      </c>
      <c r="AJ219" s="261" t="s">
        <v>2089</v>
      </c>
      <c r="AK219" s="657" t="s">
        <v>11008</v>
      </c>
    </row>
    <row r="220" spans="1:37" ht="12.75" customHeight="1">
      <c r="A220" s="183"/>
      <c r="B220" s="540" t="s">
        <v>11228</v>
      </c>
      <c r="C220" s="295" t="s">
        <v>9373</v>
      </c>
      <c r="D220" s="295" t="s">
        <v>11229</v>
      </c>
      <c r="E220" s="295">
        <v>627</v>
      </c>
      <c r="F220" s="295" t="s">
        <v>11230</v>
      </c>
      <c r="G220" s="295" t="s">
        <v>11231</v>
      </c>
      <c r="H220" s="484" t="s">
        <v>11232</v>
      </c>
      <c r="I220" s="259" t="s">
        <v>3430</v>
      </c>
      <c r="J220" s="260" t="s">
        <v>3138</v>
      </c>
      <c r="K220" s="259" t="s">
        <v>595</v>
      </c>
      <c r="L220" s="259" t="s">
        <v>352</v>
      </c>
      <c r="M220" s="259" t="s">
        <v>2089</v>
      </c>
      <c r="N220" s="259" t="s">
        <v>2089</v>
      </c>
      <c r="O220" s="259" t="s">
        <v>3139</v>
      </c>
      <c r="P220" s="259" t="s">
        <v>3114</v>
      </c>
      <c r="Q220" s="262">
        <v>1000</v>
      </c>
      <c r="R220" s="259">
        <v>0.01</v>
      </c>
      <c r="S220" s="259">
        <f t="shared" si="13"/>
        <v>10</v>
      </c>
      <c r="T220" s="259">
        <v>0.01</v>
      </c>
      <c r="U220" s="259">
        <v>0.01</v>
      </c>
      <c r="V220" s="259" t="s">
        <v>2089</v>
      </c>
      <c r="W220" s="259" t="s">
        <v>2089</v>
      </c>
      <c r="X220" s="259" t="s">
        <v>2089</v>
      </c>
      <c r="Y220" s="259" t="s">
        <v>2089</v>
      </c>
      <c r="Z220" s="259" t="s">
        <v>2089</v>
      </c>
      <c r="AA220" s="259" t="s">
        <v>2089</v>
      </c>
      <c r="AB220" s="259" t="s">
        <v>2089</v>
      </c>
      <c r="AC220" s="279">
        <v>0.33333333333333331</v>
      </c>
      <c r="AD220" s="279">
        <v>0.75</v>
      </c>
      <c r="AE220" s="279">
        <v>0.6875</v>
      </c>
      <c r="AF220" s="279" t="s">
        <v>2612</v>
      </c>
      <c r="AG220" s="259" t="s">
        <v>2613</v>
      </c>
      <c r="AH220" s="259" t="s">
        <v>2089</v>
      </c>
      <c r="AI220" s="259" t="s">
        <v>2089</v>
      </c>
      <c r="AJ220" s="261" t="s">
        <v>2089</v>
      </c>
      <c r="AK220" s="657" t="s">
        <v>11007</v>
      </c>
    </row>
    <row r="221" spans="1:37" ht="12.75" customHeight="1">
      <c r="A221" s="183"/>
      <c r="B221" s="795" t="s">
        <v>9393</v>
      </c>
      <c r="C221" s="735" t="s">
        <v>1374</v>
      </c>
      <c r="D221" s="734" t="s">
        <v>9398</v>
      </c>
      <c r="E221" s="734">
        <v>1878</v>
      </c>
      <c r="F221" s="734" t="s">
        <v>10240</v>
      </c>
      <c r="G221" s="744" t="s">
        <v>9394</v>
      </c>
      <c r="H221" s="745" t="s">
        <v>11878</v>
      </c>
      <c r="I221" s="735" t="s">
        <v>3207</v>
      </c>
      <c r="J221" s="759" t="s">
        <v>3128</v>
      </c>
      <c r="K221" s="735" t="s">
        <v>619</v>
      </c>
      <c r="L221" s="735" t="s">
        <v>3642</v>
      </c>
      <c r="M221" s="735" t="s">
        <v>3643</v>
      </c>
      <c r="N221" s="735" t="s">
        <v>2089</v>
      </c>
      <c r="O221" s="735" t="s">
        <v>3129</v>
      </c>
      <c r="P221" s="735" t="s">
        <v>3114</v>
      </c>
      <c r="Q221" s="737">
        <v>100</v>
      </c>
      <c r="R221" s="735">
        <v>0.01</v>
      </c>
      <c r="S221" s="735">
        <f t="shared" si="13"/>
        <v>1</v>
      </c>
      <c r="T221" s="735">
        <v>0.01</v>
      </c>
      <c r="U221" s="735">
        <v>0.01</v>
      </c>
      <c r="V221" s="735" t="s">
        <v>2089</v>
      </c>
      <c r="W221" s="735" t="s">
        <v>2089</v>
      </c>
      <c r="X221" s="735" t="s">
        <v>2089</v>
      </c>
      <c r="Y221" s="735" t="s">
        <v>2089</v>
      </c>
      <c r="Z221" s="735" t="s">
        <v>2089</v>
      </c>
      <c r="AA221" s="735" t="s">
        <v>2089</v>
      </c>
      <c r="AB221" s="735" t="s">
        <v>2089</v>
      </c>
      <c r="AC221" s="739">
        <v>0.33333333333333331</v>
      </c>
      <c r="AD221" s="739">
        <v>0.75</v>
      </c>
      <c r="AE221" s="739">
        <v>0.64583333333333337</v>
      </c>
      <c r="AF221" s="739" t="s">
        <v>2612</v>
      </c>
      <c r="AG221" s="735" t="s">
        <v>2613</v>
      </c>
      <c r="AH221" s="734" t="s">
        <v>8246</v>
      </c>
      <c r="AI221" s="735" t="s">
        <v>2089</v>
      </c>
      <c r="AJ221" s="740" t="s">
        <v>2089</v>
      </c>
      <c r="AK221" s="657" t="s">
        <v>11017</v>
      </c>
    </row>
    <row r="222" spans="1:37" s="741" customFormat="1" ht="12.75" customHeight="1">
      <c r="A222" s="730"/>
      <c r="B222" s="258" t="s">
        <v>744</v>
      </c>
      <c r="C222" s="259" t="s">
        <v>3311</v>
      </c>
      <c r="D222" s="259" t="s">
        <v>8771</v>
      </c>
      <c r="E222" s="259">
        <v>788</v>
      </c>
      <c r="F222" s="259" t="s">
        <v>10241</v>
      </c>
      <c r="G222" s="259" t="s">
        <v>5197</v>
      </c>
      <c r="H222" s="259" t="s">
        <v>108</v>
      </c>
      <c r="I222" s="259" t="s">
        <v>3432</v>
      </c>
      <c r="J222" s="260" t="s">
        <v>3120</v>
      </c>
      <c r="K222" s="259" t="s">
        <v>4105</v>
      </c>
      <c r="L222" s="259" t="s">
        <v>2371</v>
      </c>
      <c r="M222" s="259" t="s">
        <v>2372</v>
      </c>
      <c r="N222" s="259" t="s">
        <v>2089</v>
      </c>
      <c r="O222" s="259" t="s">
        <v>3112</v>
      </c>
      <c r="P222" s="259" t="s">
        <v>3114</v>
      </c>
      <c r="Q222" s="262">
        <v>100</v>
      </c>
      <c r="R222" s="259">
        <v>1E-4</v>
      </c>
      <c r="S222" s="259">
        <f t="shared" si="13"/>
        <v>0.01</v>
      </c>
      <c r="T222" s="259">
        <v>1E-4</v>
      </c>
      <c r="U222" s="259">
        <v>1E-4</v>
      </c>
      <c r="V222" s="259" t="s">
        <v>2089</v>
      </c>
      <c r="W222" s="259" t="s">
        <v>2089</v>
      </c>
      <c r="X222" s="259" t="s">
        <v>2089</v>
      </c>
      <c r="Y222" s="259" t="s">
        <v>2089</v>
      </c>
      <c r="Z222" s="259" t="s">
        <v>2089</v>
      </c>
      <c r="AA222" s="259" t="s">
        <v>2089</v>
      </c>
      <c r="AB222" s="259" t="s">
        <v>2089</v>
      </c>
      <c r="AC222" s="279">
        <v>0.33333333333333331</v>
      </c>
      <c r="AD222" s="279">
        <v>0.75</v>
      </c>
      <c r="AE222" s="279">
        <v>0.6875</v>
      </c>
      <c r="AF222" s="279" t="s">
        <v>2612</v>
      </c>
      <c r="AG222" s="259" t="s">
        <v>2613</v>
      </c>
      <c r="AH222" s="437" t="s">
        <v>8246</v>
      </c>
      <c r="AI222" s="259" t="s">
        <v>2089</v>
      </c>
      <c r="AJ222" s="261" t="s">
        <v>2089</v>
      </c>
      <c r="AK222" s="657" t="s">
        <v>11013</v>
      </c>
    </row>
    <row r="223" spans="1:37" ht="12.75" customHeight="1">
      <c r="A223" s="183"/>
      <c r="B223" s="258" t="s">
        <v>745</v>
      </c>
      <c r="C223" s="259" t="s">
        <v>3312</v>
      </c>
      <c r="D223" s="259" t="s">
        <v>8772</v>
      </c>
      <c r="E223" s="259">
        <v>2500</v>
      </c>
      <c r="F223" s="259" t="s">
        <v>10242</v>
      </c>
      <c r="G223" s="259" t="s">
        <v>5198</v>
      </c>
      <c r="H223" s="259" t="s">
        <v>109</v>
      </c>
      <c r="I223" s="259" t="s">
        <v>3431</v>
      </c>
      <c r="J223" s="260" t="s">
        <v>3124</v>
      </c>
      <c r="K223" s="259" t="s">
        <v>4106</v>
      </c>
      <c r="L223" s="259" t="s">
        <v>2373</v>
      </c>
      <c r="M223" s="259" t="s">
        <v>2374</v>
      </c>
      <c r="N223" s="259" t="s">
        <v>2089</v>
      </c>
      <c r="O223" s="259" t="s">
        <v>3112</v>
      </c>
      <c r="P223" s="259" t="s">
        <v>2447</v>
      </c>
      <c r="Q223" s="262">
        <v>1000</v>
      </c>
      <c r="R223" s="259">
        <v>1E-4</v>
      </c>
      <c r="S223" s="259">
        <f t="shared" si="13"/>
        <v>0.1</v>
      </c>
      <c r="T223" s="259">
        <v>1E-4</v>
      </c>
      <c r="U223" s="259">
        <v>1E-4</v>
      </c>
      <c r="V223" s="259" t="s">
        <v>2089</v>
      </c>
      <c r="W223" s="259" t="s">
        <v>2089</v>
      </c>
      <c r="X223" s="259" t="s">
        <v>2089</v>
      </c>
      <c r="Y223" s="259" t="s">
        <v>2089</v>
      </c>
      <c r="Z223" s="259" t="s">
        <v>2089</v>
      </c>
      <c r="AA223" s="259" t="s">
        <v>2089</v>
      </c>
      <c r="AB223" s="259" t="s">
        <v>2089</v>
      </c>
      <c r="AC223" s="279">
        <v>0.33333333333333331</v>
      </c>
      <c r="AD223" s="279">
        <v>0.75</v>
      </c>
      <c r="AE223" s="279">
        <v>0.75</v>
      </c>
      <c r="AF223" s="279" t="s">
        <v>6279</v>
      </c>
      <c r="AG223" s="259" t="s">
        <v>2613</v>
      </c>
      <c r="AH223" s="437" t="s">
        <v>8246</v>
      </c>
      <c r="AI223" s="259" t="s">
        <v>2089</v>
      </c>
      <c r="AJ223" s="261" t="s">
        <v>2089</v>
      </c>
      <c r="AK223" s="657" t="s">
        <v>11008</v>
      </c>
    </row>
    <row r="224" spans="1:37" ht="12.75" customHeight="1">
      <c r="A224" s="183"/>
      <c r="B224" s="258" t="s">
        <v>800</v>
      </c>
      <c r="C224" s="259" t="s">
        <v>3313</v>
      </c>
      <c r="D224" s="259" t="s">
        <v>8773</v>
      </c>
      <c r="E224" s="259">
        <v>725</v>
      </c>
      <c r="F224" s="437" t="s">
        <v>10874</v>
      </c>
      <c r="G224" s="259" t="s">
        <v>5199</v>
      </c>
      <c r="H224" s="259" t="s">
        <v>110</v>
      </c>
      <c r="I224" s="259" t="s">
        <v>3208</v>
      </c>
      <c r="J224" s="260" t="s">
        <v>3132</v>
      </c>
      <c r="K224" s="259" t="s">
        <v>4107</v>
      </c>
      <c r="L224" s="259" t="s">
        <v>2375</v>
      </c>
      <c r="M224" s="259" t="s">
        <v>2376</v>
      </c>
      <c r="N224" s="259" t="s">
        <v>2089</v>
      </c>
      <c r="O224" s="259" t="s">
        <v>3133</v>
      </c>
      <c r="P224" s="259" t="s">
        <v>3114</v>
      </c>
      <c r="Q224" s="262">
        <v>100</v>
      </c>
      <c r="R224" s="259">
        <v>1E-4</v>
      </c>
      <c r="S224" s="259">
        <f t="shared" si="13"/>
        <v>0.01</v>
      </c>
      <c r="T224" s="259">
        <v>1E-4</v>
      </c>
      <c r="U224" s="259">
        <v>1E-4</v>
      </c>
      <c r="V224" s="259" t="s">
        <v>2089</v>
      </c>
      <c r="W224" s="259" t="s">
        <v>2089</v>
      </c>
      <c r="X224" s="259" t="s">
        <v>2089</v>
      </c>
      <c r="Y224" s="259" t="s">
        <v>2089</v>
      </c>
      <c r="Z224" s="259" t="s">
        <v>2089</v>
      </c>
      <c r="AA224" s="259" t="s">
        <v>2089</v>
      </c>
      <c r="AB224" s="259" t="s">
        <v>2089</v>
      </c>
      <c r="AC224" s="279">
        <v>0.33333333333333331</v>
      </c>
      <c r="AD224" s="279">
        <v>0.75</v>
      </c>
      <c r="AE224" s="279">
        <v>0.6875</v>
      </c>
      <c r="AF224" s="279" t="s">
        <v>2612</v>
      </c>
      <c r="AG224" s="259" t="s">
        <v>2613</v>
      </c>
      <c r="AH224" s="437" t="s">
        <v>8246</v>
      </c>
      <c r="AI224" s="259" t="s">
        <v>2089</v>
      </c>
      <c r="AJ224" s="261" t="s">
        <v>2089</v>
      </c>
      <c r="AK224" s="657" t="s">
        <v>11011</v>
      </c>
    </row>
    <row r="225" spans="1:37" ht="12.75" customHeight="1">
      <c r="A225" s="183"/>
      <c r="B225" s="258" t="s">
        <v>801</v>
      </c>
      <c r="C225" s="259" t="s">
        <v>3314</v>
      </c>
      <c r="D225" s="259" t="s">
        <v>8774</v>
      </c>
      <c r="E225" s="259">
        <v>968</v>
      </c>
      <c r="F225" s="437" t="s">
        <v>11200</v>
      </c>
      <c r="G225" s="259" t="s">
        <v>5200</v>
      </c>
      <c r="H225" s="259" t="s">
        <v>4864</v>
      </c>
      <c r="I225" s="259" t="s">
        <v>3210</v>
      </c>
      <c r="J225" s="260" t="s">
        <v>3110</v>
      </c>
      <c r="K225" s="259" t="s">
        <v>4108</v>
      </c>
      <c r="L225" s="259" t="s">
        <v>2377</v>
      </c>
      <c r="M225" s="259" t="s">
        <v>2378</v>
      </c>
      <c r="N225" s="259" t="s">
        <v>2089</v>
      </c>
      <c r="O225" s="259" t="s">
        <v>3112</v>
      </c>
      <c r="P225" s="259" t="s">
        <v>3114</v>
      </c>
      <c r="Q225" s="262">
        <v>100</v>
      </c>
      <c r="R225" s="259">
        <v>1E-4</v>
      </c>
      <c r="S225" s="259">
        <f t="shared" si="13"/>
        <v>0.01</v>
      </c>
      <c r="T225" s="259">
        <v>1E-4</v>
      </c>
      <c r="U225" s="259">
        <v>1E-4</v>
      </c>
      <c r="V225" s="259" t="s">
        <v>2089</v>
      </c>
      <c r="W225" s="259" t="s">
        <v>2089</v>
      </c>
      <c r="X225" s="259" t="s">
        <v>2089</v>
      </c>
      <c r="Y225" s="259" t="s">
        <v>2089</v>
      </c>
      <c r="Z225" s="259" t="s">
        <v>2089</v>
      </c>
      <c r="AA225" s="259" t="s">
        <v>2089</v>
      </c>
      <c r="AB225" s="259" t="s">
        <v>2089</v>
      </c>
      <c r="AC225" s="279">
        <v>0.33333333333333331</v>
      </c>
      <c r="AD225" s="279">
        <v>0.75</v>
      </c>
      <c r="AE225" s="279">
        <v>0.6875</v>
      </c>
      <c r="AF225" s="279" t="s">
        <v>2612</v>
      </c>
      <c r="AG225" s="259" t="s">
        <v>2613</v>
      </c>
      <c r="AH225" s="437" t="s">
        <v>8246</v>
      </c>
      <c r="AI225" s="259" t="s">
        <v>2089</v>
      </c>
      <c r="AJ225" s="261" t="s">
        <v>2089</v>
      </c>
      <c r="AK225" s="657" t="s">
        <v>11019</v>
      </c>
    </row>
    <row r="226" spans="1:37" ht="12.75" customHeight="1">
      <c r="A226" s="183"/>
      <c r="B226" s="435" t="s">
        <v>9994</v>
      </c>
      <c r="C226" s="259" t="s">
        <v>3315</v>
      </c>
      <c r="D226" s="264" t="s">
        <v>9996</v>
      </c>
      <c r="E226" s="264">
        <v>788</v>
      </c>
      <c r="F226" s="264" t="s">
        <v>10243</v>
      </c>
      <c r="G226" s="264" t="s">
        <v>9995</v>
      </c>
      <c r="H226" s="437" t="s">
        <v>11400</v>
      </c>
      <c r="I226" s="259" t="s">
        <v>3432</v>
      </c>
      <c r="J226" s="260" t="s">
        <v>3120</v>
      </c>
      <c r="K226" s="259" t="s">
        <v>4109</v>
      </c>
      <c r="L226" s="259" t="s">
        <v>2379</v>
      </c>
      <c r="M226" s="259" t="s">
        <v>2380</v>
      </c>
      <c r="N226" s="222" t="s">
        <v>5646</v>
      </c>
      <c r="O226" s="259" t="s">
        <v>3112</v>
      </c>
      <c r="P226" s="259" t="s">
        <v>3114</v>
      </c>
      <c r="Q226" s="262">
        <v>100</v>
      </c>
      <c r="R226" s="259">
        <v>1E-4</v>
      </c>
      <c r="S226" s="259">
        <f t="shared" si="13"/>
        <v>0.01</v>
      </c>
      <c r="T226" s="259">
        <v>1E-4</v>
      </c>
      <c r="U226" s="259">
        <v>1E-4</v>
      </c>
      <c r="V226" s="259" t="s">
        <v>2927</v>
      </c>
      <c r="W226" s="259">
        <v>1E-4</v>
      </c>
      <c r="X226" s="259">
        <v>100</v>
      </c>
      <c r="Y226" s="259">
        <v>0.01</v>
      </c>
      <c r="Z226" s="259">
        <v>1E-4</v>
      </c>
      <c r="AA226" s="259">
        <v>1E-4</v>
      </c>
      <c r="AB226" s="562" t="s">
        <v>6909</v>
      </c>
      <c r="AC226" s="279">
        <v>0.33333333333333331</v>
      </c>
      <c r="AD226" s="279">
        <v>0.75</v>
      </c>
      <c r="AE226" s="279">
        <v>0.6875</v>
      </c>
      <c r="AF226" s="279" t="s">
        <v>2612</v>
      </c>
      <c r="AG226" s="259" t="s">
        <v>2613</v>
      </c>
      <c r="AH226" s="437" t="s">
        <v>8246</v>
      </c>
      <c r="AI226" s="259" t="s">
        <v>2089</v>
      </c>
      <c r="AJ226" s="261" t="s">
        <v>2089</v>
      </c>
      <c r="AK226" s="657" t="s">
        <v>11013</v>
      </c>
    </row>
    <row r="227" spans="1:37" ht="12.75" customHeight="1">
      <c r="A227" s="183"/>
      <c r="B227" s="435" t="s">
        <v>8491</v>
      </c>
      <c r="C227" s="259" t="s">
        <v>3316</v>
      </c>
      <c r="D227" s="259" t="s">
        <v>8775</v>
      </c>
      <c r="E227" s="259">
        <v>788</v>
      </c>
      <c r="F227" s="259" t="s">
        <v>10244</v>
      </c>
      <c r="G227" s="259" t="s">
        <v>5201</v>
      </c>
      <c r="H227" s="259" t="s">
        <v>111</v>
      </c>
      <c r="I227" s="259" t="s">
        <v>3432</v>
      </c>
      <c r="J227" s="260" t="s">
        <v>3120</v>
      </c>
      <c r="K227" s="259" t="s">
        <v>4110</v>
      </c>
      <c r="L227" s="259" t="s">
        <v>2381</v>
      </c>
      <c r="M227" s="259" t="s">
        <v>2382</v>
      </c>
      <c r="N227" s="259" t="s">
        <v>2089</v>
      </c>
      <c r="O227" s="259" t="s">
        <v>3112</v>
      </c>
      <c r="P227" s="259" t="s">
        <v>3114</v>
      </c>
      <c r="Q227" s="262">
        <v>100</v>
      </c>
      <c r="R227" s="259">
        <v>1E-4</v>
      </c>
      <c r="S227" s="259">
        <f t="shared" si="13"/>
        <v>0.01</v>
      </c>
      <c r="T227" s="259">
        <v>1E-4</v>
      </c>
      <c r="U227" s="259">
        <v>1E-4</v>
      </c>
      <c r="V227" s="259" t="s">
        <v>2089</v>
      </c>
      <c r="W227" s="259" t="s">
        <v>2089</v>
      </c>
      <c r="X227" s="259" t="s">
        <v>2089</v>
      </c>
      <c r="Y227" s="259" t="s">
        <v>2089</v>
      </c>
      <c r="Z227" s="259" t="s">
        <v>2089</v>
      </c>
      <c r="AA227" s="259" t="s">
        <v>2089</v>
      </c>
      <c r="AB227" s="259" t="s">
        <v>2089</v>
      </c>
      <c r="AC227" s="279">
        <v>0.33333333333333331</v>
      </c>
      <c r="AD227" s="279">
        <v>0.75</v>
      </c>
      <c r="AE227" s="279">
        <v>0.6875</v>
      </c>
      <c r="AF227" s="279" t="s">
        <v>2612</v>
      </c>
      <c r="AG227" s="259" t="s">
        <v>2613</v>
      </c>
      <c r="AH227" s="437" t="s">
        <v>8246</v>
      </c>
      <c r="AI227" s="259" t="s">
        <v>2089</v>
      </c>
      <c r="AJ227" s="261" t="s">
        <v>2089</v>
      </c>
      <c r="AK227" s="657" t="s">
        <v>11013</v>
      </c>
    </row>
    <row r="228" spans="1:37" ht="12.75" customHeight="1">
      <c r="A228" s="183"/>
      <c r="B228" s="435" t="s">
        <v>11652</v>
      </c>
      <c r="C228" s="259" t="s">
        <v>11653</v>
      </c>
      <c r="D228" s="259" t="s">
        <v>11654</v>
      </c>
      <c r="E228" s="259">
        <v>788</v>
      </c>
      <c r="F228" s="259" t="s">
        <v>11655</v>
      </c>
      <c r="G228" s="259" t="s">
        <v>11656</v>
      </c>
      <c r="H228" s="259" t="s">
        <v>11657</v>
      </c>
      <c r="I228" s="259" t="s">
        <v>3432</v>
      </c>
      <c r="J228" s="260" t="s">
        <v>3120</v>
      </c>
      <c r="K228" s="437" t="s">
        <v>11658</v>
      </c>
      <c r="L228" s="437" t="s">
        <v>11661</v>
      </c>
      <c r="M228" s="437" t="s">
        <v>11662</v>
      </c>
      <c r="N228" s="437" t="s">
        <v>2089</v>
      </c>
      <c r="O228" s="259" t="s">
        <v>3112</v>
      </c>
      <c r="P228" s="259" t="s">
        <v>3114</v>
      </c>
      <c r="Q228" s="262">
        <v>100</v>
      </c>
      <c r="R228" s="259">
        <v>1E-4</v>
      </c>
      <c r="S228" s="259">
        <f t="shared" si="13"/>
        <v>0.01</v>
      </c>
      <c r="T228" s="259">
        <v>1E-4</v>
      </c>
      <c r="U228" s="259">
        <v>1E-4</v>
      </c>
      <c r="V228" s="437" t="s">
        <v>2089</v>
      </c>
      <c r="W228" s="437" t="s">
        <v>2089</v>
      </c>
      <c r="X228" s="437" t="s">
        <v>2089</v>
      </c>
      <c r="Y228" s="437" t="s">
        <v>2089</v>
      </c>
      <c r="Z228" s="437" t="s">
        <v>2089</v>
      </c>
      <c r="AA228" s="437" t="s">
        <v>2089</v>
      </c>
      <c r="AB228" s="437" t="s">
        <v>2089</v>
      </c>
      <c r="AC228" s="279">
        <v>0.33333333333333331</v>
      </c>
      <c r="AD228" s="279">
        <v>0.75</v>
      </c>
      <c r="AE228" s="279">
        <v>0.6875</v>
      </c>
      <c r="AF228" s="279" t="s">
        <v>2612</v>
      </c>
      <c r="AG228" s="259" t="s">
        <v>2613</v>
      </c>
      <c r="AH228" s="437" t="s">
        <v>8246</v>
      </c>
      <c r="AI228" s="259" t="s">
        <v>2089</v>
      </c>
      <c r="AJ228" s="261" t="s">
        <v>2089</v>
      </c>
      <c r="AK228" s="657" t="s">
        <v>11013</v>
      </c>
    </row>
    <row r="229" spans="1:37" ht="12.75" customHeight="1">
      <c r="A229" s="183"/>
      <c r="B229" s="540" t="s">
        <v>7310</v>
      </c>
      <c r="C229" s="259" t="s">
        <v>11162</v>
      </c>
      <c r="D229" s="259" t="s">
        <v>8776</v>
      </c>
      <c r="E229" s="259">
        <v>788</v>
      </c>
      <c r="F229" s="259" t="s">
        <v>10237</v>
      </c>
      <c r="G229" s="259" t="s">
        <v>5921</v>
      </c>
      <c r="H229" s="259" t="s">
        <v>5922</v>
      </c>
      <c r="I229" s="259" t="s">
        <v>3432</v>
      </c>
      <c r="J229" s="260" t="s">
        <v>3120</v>
      </c>
      <c r="K229" s="259" t="s">
        <v>5923</v>
      </c>
      <c r="L229" s="259" t="s">
        <v>2089</v>
      </c>
      <c r="M229" s="259" t="s">
        <v>5924</v>
      </c>
      <c r="N229" s="259" t="s">
        <v>2089</v>
      </c>
      <c r="O229" s="259" t="s">
        <v>3112</v>
      </c>
      <c r="P229" s="259" t="s">
        <v>3114</v>
      </c>
      <c r="Q229" s="262">
        <v>100</v>
      </c>
      <c r="R229" s="259">
        <v>1E-4</v>
      </c>
      <c r="S229" s="259">
        <f t="shared" si="13"/>
        <v>0.01</v>
      </c>
      <c r="T229" s="259">
        <v>1E-4</v>
      </c>
      <c r="U229" s="259">
        <v>1E-4</v>
      </c>
      <c r="V229" s="259" t="s">
        <v>2089</v>
      </c>
      <c r="W229" s="259" t="s">
        <v>2089</v>
      </c>
      <c r="X229" s="259" t="s">
        <v>2089</v>
      </c>
      <c r="Y229" s="259" t="s">
        <v>2089</v>
      </c>
      <c r="Z229" s="259" t="s">
        <v>2089</v>
      </c>
      <c r="AA229" s="259" t="s">
        <v>2089</v>
      </c>
      <c r="AB229" s="259" t="s">
        <v>2089</v>
      </c>
      <c r="AC229" s="279">
        <v>0.33333333333333331</v>
      </c>
      <c r="AD229" s="279">
        <v>0.75</v>
      </c>
      <c r="AE229" s="279">
        <v>0.6875</v>
      </c>
      <c r="AF229" s="279" t="s">
        <v>2612</v>
      </c>
      <c r="AG229" s="437" t="s">
        <v>2089</v>
      </c>
      <c r="AH229" s="437" t="s">
        <v>8246</v>
      </c>
      <c r="AI229" s="259" t="s">
        <v>2089</v>
      </c>
      <c r="AJ229" s="261" t="s">
        <v>2089</v>
      </c>
      <c r="AK229" s="657" t="s">
        <v>11013</v>
      </c>
    </row>
    <row r="230" spans="1:37" ht="12.75" customHeight="1">
      <c r="A230" s="183"/>
      <c r="B230" s="258" t="s">
        <v>803</v>
      </c>
      <c r="C230" s="259" t="s">
        <v>3318</v>
      </c>
      <c r="D230" s="259" t="s">
        <v>8777</v>
      </c>
      <c r="E230" s="259">
        <v>788</v>
      </c>
      <c r="F230" s="259" t="s">
        <v>10245</v>
      </c>
      <c r="G230" s="259" t="s">
        <v>5202</v>
      </c>
      <c r="H230" s="259" t="s">
        <v>112</v>
      </c>
      <c r="I230" s="259" t="s">
        <v>3432</v>
      </c>
      <c r="J230" s="260" t="s">
        <v>3120</v>
      </c>
      <c r="K230" s="259" t="s">
        <v>4113</v>
      </c>
      <c r="L230" s="259" t="s">
        <v>2387</v>
      </c>
      <c r="M230" s="259" t="s">
        <v>2388</v>
      </c>
      <c r="N230" s="259" t="s">
        <v>2089</v>
      </c>
      <c r="O230" s="259" t="s">
        <v>3112</v>
      </c>
      <c r="P230" s="259" t="s">
        <v>3114</v>
      </c>
      <c r="Q230" s="262">
        <v>100</v>
      </c>
      <c r="R230" s="259">
        <v>1E-4</v>
      </c>
      <c r="S230" s="259">
        <f t="shared" si="13"/>
        <v>0.01</v>
      </c>
      <c r="T230" s="259">
        <v>1E-4</v>
      </c>
      <c r="U230" s="259">
        <v>1E-4</v>
      </c>
      <c r="V230" s="259" t="s">
        <v>2089</v>
      </c>
      <c r="W230" s="259" t="s">
        <v>2089</v>
      </c>
      <c r="X230" s="259" t="s">
        <v>2089</v>
      </c>
      <c r="Y230" s="259" t="s">
        <v>2089</v>
      </c>
      <c r="Z230" s="259" t="s">
        <v>2089</v>
      </c>
      <c r="AA230" s="259" t="s">
        <v>2089</v>
      </c>
      <c r="AB230" s="259" t="s">
        <v>2089</v>
      </c>
      <c r="AC230" s="279">
        <v>0.33333333333333331</v>
      </c>
      <c r="AD230" s="279">
        <v>0.75</v>
      </c>
      <c r="AE230" s="279">
        <v>0.6875</v>
      </c>
      <c r="AF230" s="279" t="s">
        <v>2612</v>
      </c>
      <c r="AG230" s="259" t="s">
        <v>2613</v>
      </c>
      <c r="AH230" s="437" t="s">
        <v>8246</v>
      </c>
      <c r="AI230" s="259" t="s">
        <v>2089</v>
      </c>
      <c r="AJ230" s="261" t="s">
        <v>2089</v>
      </c>
      <c r="AK230" s="657" t="s">
        <v>11013</v>
      </c>
    </row>
    <row r="231" spans="1:37" ht="12.75" customHeight="1">
      <c r="A231" s="183"/>
      <c r="B231" s="258" t="s">
        <v>804</v>
      </c>
      <c r="C231" s="259" t="s">
        <v>3319</v>
      </c>
      <c r="D231" s="259" t="s">
        <v>8778</v>
      </c>
      <c r="E231" s="259">
        <v>968</v>
      </c>
      <c r="F231" s="437" t="s">
        <v>11201</v>
      </c>
      <c r="G231" s="259" t="s">
        <v>5203</v>
      </c>
      <c r="H231" s="259" t="s">
        <v>113</v>
      </c>
      <c r="I231" s="259" t="s">
        <v>3210</v>
      </c>
      <c r="J231" s="260" t="s">
        <v>3110</v>
      </c>
      <c r="K231" s="259" t="s">
        <v>1658</v>
      </c>
      <c r="L231" s="259" t="s">
        <v>2389</v>
      </c>
      <c r="M231" s="259" t="s">
        <v>2390</v>
      </c>
      <c r="N231" s="259" t="s">
        <v>2089</v>
      </c>
      <c r="O231" s="259" t="s">
        <v>3112</v>
      </c>
      <c r="P231" s="259" t="s">
        <v>3114</v>
      </c>
      <c r="Q231" s="262">
        <v>100</v>
      </c>
      <c r="R231" s="259">
        <v>1E-4</v>
      </c>
      <c r="S231" s="259">
        <f t="shared" si="13"/>
        <v>0.01</v>
      </c>
      <c r="T231" s="259">
        <v>1E-4</v>
      </c>
      <c r="U231" s="259">
        <v>1E-4</v>
      </c>
      <c r="V231" s="259" t="s">
        <v>2089</v>
      </c>
      <c r="W231" s="259" t="s">
        <v>2089</v>
      </c>
      <c r="X231" s="259" t="s">
        <v>2089</v>
      </c>
      <c r="Y231" s="259" t="s">
        <v>2089</v>
      </c>
      <c r="Z231" s="259" t="s">
        <v>2089</v>
      </c>
      <c r="AA231" s="259" t="s">
        <v>2089</v>
      </c>
      <c r="AB231" s="259" t="s">
        <v>2089</v>
      </c>
      <c r="AC231" s="279">
        <v>0.33333333333333331</v>
      </c>
      <c r="AD231" s="279">
        <v>0.75</v>
      </c>
      <c r="AE231" s="279">
        <v>0.6875</v>
      </c>
      <c r="AF231" s="279" t="s">
        <v>2612</v>
      </c>
      <c r="AG231" s="259" t="s">
        <v>2613</v>
      </c>
      <c r="AH231" s="437" t="s">
        <v>8246</v>
      </c>
      <c r="AI231" s="259" t="s">
        <v>2089</v>
      </c>
      <c r="AJ231" s="261" t="s">
        <v>2089</v>
      </c>
      <c r="AK231" s="657" t="s">
        <v>11019</v>
      </c>
    </row>
    <row r="232" spans="1:37" ht="12.75" customHeight="1">
      <c r="A232" s="183"/>
      <c r="B232" s="258" t="s">
        <v>5994</v>
      </c>
      <c r="C232" s="259" t="s">
        <v>5995</v>
      </c>
      <c r="D232" s="259" t="s">
        <v>8779</v>
      </c>
      <c r="E232" s="259">
        <v>762</v>
      </c>
      <c r="F232" s="259" t="s">
        <v>10246</v>
      </c>
      <c r="G232" s="259" t="s">
        <v>6599</v>
      </c>
      <c r="H232" s="259" t="s">
        <v>5996</v>
      </c>
      <c r="I232" s="259" t="s">
        <v>10067</v>
      </c>
      <c r="J232" s="260" t="s">
        <v>3121</v>
      </c>
      <c r="K232" s="259" t="s">
        <v>6010</v>
      </c>
      <c r="L232" s="259" t="s">
        <v>6011</v>
      </c>
      <c r="M232" s="259" t="s">
        <v>6012</v>
      </c>
      <c r="N232" s="259" t="s">
        <v>2089</v>
      </c>
      <c r="O232" s="259" t="s">
        <v>3112</v>
      </c>
      <c r="P232" s="259" t="s">
        <v>3114</v>
      </c>
      <c r="Q232" s="262">
        <v>100</v>
      </c>
      <c r="R232" s="259">
        <v>1E-4</v>
      </c>
      <c r="S232" s="259">
        <f t="shared" si="13"/>
        <v>0.01</v>
      </c>
      <c r="T232" s="259">
        <v>1E-4</v>
      </c>
      <c r="U232" s="259">
        <v>1E-4</v>
      </c>
      <c r="V232" s="259" t="s">
        <v>2089</v>
      </c>
      <c r="W232" s="259" t="s">
        <v>2089</v>
      </c>
      <c r="X232" s="259" t="s">
        <v>2089</v>
      </c>
      <c r="Y232" s="259" t="s">
        <v>2089</v>
      </c>
      <c r="Z232" s="259" t="s">
        <v>2089</v>
      </c>
      <c r="AA232" s="259" t="s">
        <v>2089</v>
      </c>
      <c r="AB232" s="259" t="s">
        <v>2089</v>
      </c>
      <c r="AC232" s="279">
        <v>0.33333333333333331</v>
      </c>
      <c r="AD232" s="279">
        <v>0.75</v>
      </c>
      <c r="AE232" s="279">
        <v>0.6875</v>
      </c>
      <c r="AF232" s="279" t="s">
        <v>2612</v>
      </c>
      <c r="AG232" s="259" t="s">
        <v>2613</v>
      </c>
      <c r="AH232" s="437" t="s">
        <v>8246</v>
      </c>
      <c r="AI232" s="259" t="s">
        <v>2089</v>
      </c>
      <c r="AJ232" s="261" t="s">
        <v>2089</v>
      </c>
      <c r="AK232" s="657" t="s">
        <v>11009</v>
      </c>
    </row>
    <row r="233" spans="1:37" ht="12.75" customHeight="1">
      <c r="A233" s="183"/>
      <c r="B233" s="435" t="s">
        <v>10755</v>
      </c>
      <c r="C233" s="259" t="s">
        <v>5791</v>
      </c>
      <c r="D233" s="259" t="s">
        <v>8780</v>
      </c>
      <c r="E233" s="259">
        <v>762</v>
      </c>
      <c r="F233" s="259" t="s">
        <v>10247</v>
      </c>
      <c r="G233" s="259" t="s">
        <v>5792</v>
      </c>
      <c r="H233" s="259" t="s">
        <v>5793</v>
      </c>
      <c r="I233" s="259" t="s">
        <v>10067</v>
      </c>
      <c r="J233" s="260" t="s">
        <v>3121</v>
      </c>
      <c r="K233" s="259" t="s">
        <v>5799</v>
      </c>
      <c r="L233" s="259" t="s">
        <v>5800</v>
      </c>
      <c r="M233" s="259" t="s">
        <v>5801</v>
      </c>
      <c r="N233" s="259" t="s">
        <v>2089</v>
      </c>
      <c r="O233" s="259" t="s">
        <v>3112</v>
      </c>
      <c r="P233" s="259" t="s">
        <v>3114</v>
      </c>
      <c r="Q233" s="262">
        <v>100</v>
      </c>
      <c r="R233" s="259">
        <v>1E-4</v>
      </c>
      <c r="S233" s="259">
        <f t="shared" si="13"/>
        <v>0.01</v>
      </c>
      <c r="T233" s="259">
        <v>1E-4</v>
      </c>
      <c r="U233" s="259">
        <v>1E-4</v>
      </c>
      <c r="V233" s="259" t="s">
        <v>2089</v>
      </c>
      <c r="W233" s="259" t="s">
        <v>2089</v>
      </c>
      <c r="X233" s="259" t="s">
        <v>2089</v>
      </c>
      <c r="Y233" s="259" t="s">
        <v>2089</v>
      </c>
      <c r="Z233" s="259" t="s">
        <v>2089</v>
      </c>
      <c r="AA233" s="259" t="s">
        <v>2089</v>
      </c>
      <c r="AB233" s="259" t="s">
        <v>2089</v>
      </c>
      <c r="AC233" s="279">
        <v>0.33333333333333331</v>
      </c>
      <c r="AD233" s="279">
        <v>0.75</v>
      </c>
      <c r="AE233" s="279">
        <v>0.6875</v>
      </c>
      <c r="AF233" s="279" t="s">
        <v>2612</v>
      </c>
      <c r="AG233" s="259" t="s">
        <v>2613</v>
      </c>
      <c r="AH233" s="437" t="s">
        <v>8246</v>
      </c>
      <c r="AI233" s="259" t="s">
        <v>2089</v>
      </c>
      <c r="AJ233" s="261" t="s">
        <v>2089</v>
      </c>
      <c r="AK233" s="657" t="s">
        <v>11009</v>
      </c>
    </row>
    <row r="234" spans="1:37" ht="12.75" customHeight="1">
      <c r="A234" s="183"/>
      <c r="B234" s="258" t="s">
        <v>10638</v>
      </c>
      <c r="C234" s="259" t="s">
        <v>1094</v>
      </c>
      <c r="D234" s="259" t="s">
        <v>8781</v>
      </c>
      <c r="E234" s="259">
        <v>627</v>
      </c>
      <c r="F234" s="259" t="s">
        <v>10248</v>
      </c>
      <c r="G234" s="259" t="s">
        <v>5204</v>
      </c>
      <c r="H234" s="259" t="s">
        <v>1949</v>
      </c>
      <c r="I234" s="259" t="s">
        <v>3430</v>
      </c>
      <c r="J234" s="260" t="s">
        <v>3138</v>
      </c>
      <c r="K234" s="259" t="s">
        <v>469</v>
      </c>
      <c r="L234" s="259" t="s">
        <v>2888</v>
      </c>
      <c r="M234" s="259" t="s">
        <v>2089</v>
      </c>
      <c r="N234" s="259" t="s">
        <v>2089</v>
      </c>
      <c r="O234" s="259" t="s">
        <v>3139</v>
      </c>
      <c r="P234" s="259" t="s">
        <v>3114</v>
      </c>
      <c r="Q234" s="262">
        <v>1000</v>
      </c>
      <c r="R234" s="259">
        <v>0.01</v>
      </c>
      <c r="S234" s="259">
        <f t="shared" si="13"/>
        <v>10</v>
      </c>
      <c r="T234" s="259">
        <v>0.01</v>
      </c>
      <c r="U234" s="259">
        <v>0.01</v>
      </c>
      <c r="V234" s="259" t="s">
        <v>2089</v>
      </c>
      <c r="W234" s="259" t="s">
        <v>2089</v>
      </c>
      <c r="X234" s="259" t="s">
        <v>2089</v>
      </c>
      <c r="Y234" s="259" t="s">
        <v>2089</v>
      </c>
      <c r="Z234" s="259" t="s">
        <v>2089</v>
      </c>
      <c r="AA234" s="259" t="s">
        <v>2089</v>
      </c>
      <c r="AB234" s="259" t="s">
        <v>2089</v>
      </c>
      <c r="AC234" s="279">
        <v>0.33333333333333331</v>
      </c>
      <c r="AD234" s="279">
        <v>0.75</v>
      </c>
      <c r="AE234" s="279">
        <v>0.6875</v>
      </c>
      <c r="AF234" s="279" t="s">
        <v>2612</v>
      </c>
      <c r="AG234" s="259" t="s">
        <v>2613</v>
      </c>
      <c r="AH234" s="259" t="s">
        <v>2089</v>
      </c>
      <c r="AI234" s="259" t="s">
        <v>2089</v>
      </c>
      <c r="AJ234" s="261" t="s">
        <v>2089</v>
      </c>
      <c r="AK234" s="657" t="s">
        <v>11007</v>
      </c>
    </row>
    <row r="235" spans="1:37" ht="12.75" customHeight="1">
      <c r="A235" s="183"/>
      <c r="B235" s="258" t="s">
        <v>806</v>
      </c>
      <c r="C235" s="259" t="s">
        <v>1095</v>
      </c>
      <c r="D235" s="259" t="s">
        <v>8782</v>
      </c>
      <c r="E235" s="259">
        <v>966</v>
      </c>
      <c r="F235" s="259" t="s">
        <v>10249</v>
      </c>
      <c r="G235" s="259" t="s">
        <v>5205</v>
      </c>
      <c r="H235" s="259" t="s">
        <v>1950</v>
      </c>
      <c r="I235" s="259" t="s">
        <v>3206</v>
      </c>
      <c r="J235" s="260" t="s">
        <v>3131</v>
      </c>
      <c r="K235" s="259" t="s">
        <v>470</v>
      </c>
      <c r="L235" s="259" t="s">
        <v>2392</v>
      </c>
      <c r="M235" s="259" t="s">
        <v>2393</v>
      </c>
      <c r="N235" s="259" t="s">
        <v>2089</v>
      </c>
      <c r="O235" s="259" t="s">
        <v>3112</v>
      </c>
      <c r="P235" s="259" t="s">
        <v>3114</v>
      </c>
      <c r="Q235" s="262">
        <v>100</v>
      </c>
      <c r="R235" s="259">
        <v>1E-4</v>
      </c>
      <c r="S235" s="259">
        <f t="shared" si="13"/>
        <v>0.01</v>
      </c>
      <c r="T235" s="259">
        <v>1E-4</v>
      </c>
      <c r="U235" s="259">
        <v>1E-4</v>
      </c>
      <c r="V235" s="259" t="s">
        <v>2089</v>
      </c>
      <c r="W235" s="259" t="s">
        <v>2089</v>
      </c>
      <c r="X235" s="259" t="s">
        <v>2089</v>
      </c>
      <c r="Y235" s="259" t="s">
        <v>2089</v>
      </c>
      <c r="Z235" s="259" t="s">
        <v>2089</v>
      </c>
      <c r="AA235" s="259" t="s">
        <v>2089</v>
      </c>
      <c r="AB235" s="259" t="s">
        <v>2089</v>
      </c>
      <c r="AC235" s="279">
        <v>0.33333333333333331</v>
      </c>
      <c r="AD235" s="279">
        <v>0.75</v>
      </c>
      <c r="AE235" s="279">
        <v>0.6875</v>
      </c>
      <c r="AF235" s="279" t="s">
        <v>2612</v>
      </c>
      <c r="AG235" s="259" t="s">
        <v>2613</v>
      </c>
      <c r="AH235" s="437" t="s">
        <v>8246</v>
      </c>
      <c r="AI235" s="259" t="s">
        <v>2089</v>
      </c>
      <c r="AJ235" s="261" t="s">
        <v>2089</v>
      </c>
      <c r="AK235" s="657" t="s">
        <v>11012</v>
      </c>
    </row>
    <row r="236" spans="1:37" ht="12.75" customHeight="1">
      <c r="A236" s="183"/>
      <c r="B236" s="481" t="s">
        <v>11184</v>
      </c>
      <c r="C236" s="437" t="s">
        <v>11185</v>
      </c>
      <c r="D236" s="437" t="s">
        <v>11196</v>
      </c>
      <c r="E236" s="259">
        <v>372</v>
      </c>
      <c r="F236" s="437" t="s">
        <v>11197</v>
      </c>
      <c r="G236" s="437" t="s">
        <v>11218</v>
      </c>
      <c r="H236" s="437" t="s">
        <v>11186</v>
      </c>
      <c r="I236" s="437" t="s">
        <v>6090</v>
      </c>
      <c r="J236" s="485" t="s">
        <v>4802</v>
      </c>
      <c r="K236" s="437" t="s">
        <v>11187</v>
      </c>
      <c r="L236" s="259" t="s">
        <v>2089</v>
      </c>
      <c r="M236" s="437" t="s">
        <v>2089</v>
      </c>
      <c r="N236" s="483" t="s">
        <v>11187</v>
      </c>
      <c r="O236" s="437" t="s">
        <v>6089</v>
      </c>
      <c r="P236" s="437" t="s">
        <v>2447</v>
      </c>
      <c r="Q236" s="259" t="s">
        <v>2089</v>
      </c>
      <c r="R236" s="259" t="s">
        <v>2089</v>
      </c>
      <c r="S236" s="259" t="s">
        <v>2089</v>
      </c>
      <c r="T236" s="259" t="s">
        <v>2089</v>
      </c>
      <c r="U236" s="259" t="s">
        <v>2089</v>
      </c>
      <c r="V236" s="259" t="s">
        <v>2089</v>
      </c>
      <c r="W236" s="259">
        <v>1E-4</v>
      </c>
      <c r="X236" s="259">
        <v>100</v>
      </c>
      <c r="Y236" s="259">
        <f>X236*W236</f>
        <v>0.01</v>
      </c>
      <c r="Z236" s="259">
        <v>1E-4</v>
      </c>
      <c r="AA236" s="259">
        <v>1E-4</v>
      </c>
      <c r="AB236" s="562" t="s">
        <v>6909</v>
      </c>
      <c r="AC236" s="279">
        <v>0.33333333333333331</v>
      </c>
      <c r="AD236" s="279">
        <v>0.89583333333333337</v>
      </c>
      <c r="AE236" s="279">
        <v>0.60416666666666663</v>
      </c>
      <c r="AF236" s="279" t="s">
        <v>2612</v>
      </c>
      <c r="AG236" s="259" t="s">
        <v>2613</v>
      </c>
      <c r="AH236" s="259" t="s">
        <v>2089</v>
      </c>
      <c r="AI236" s="259" t="s">
        <v>2089</v>
      </c>
      <c r="AJ236" s="261" t="s">
        <v>2089</v>
      </c>
      <c r="AK236" s="657" t="s">
        <v>11016</v>
      </c>
    </row>
    <row r="237" spans="1:37" ht="12.75" customHeight="1">
      <c r="A237" s="183"/>
      <c r="B237" s="258" t="s">
        <v>10639</v>
      </c>
      <c r="C237" s="295" t="s">
        <v>10821</v>
      </c>
      <c r="D237" s="259" t="s">
        <v>10008</v>
      </c>
      <c r="E237" s="259">
        <v>627</v>
      </c>
      <c r="F237" s="259" t="s">
        <v>10250</v>
      </c>
      <c r="G237" s="438" t="s">
        <v>8554</v>
      </c>
      <c r="H237" s="438" t="s">
        <v>8555</v>
      </c>
      <c r="I237" s="259" t="s">
        <v>3430</v>
      </c>
      <c r="J237" s="260" t="s">
        <v>3138</v>
      </c>
      <c r="K237" s="259" t="s">
        <v>3100</v>
      </c>
      <c r="L237" s="259" t="s">
        <v>385</v>
      </c>
      <c r="M237" s="259" t="s">
        <v>2089</v>
      </c>
      <c r="N237" s="259" t="s">
        <v>2089</v>
      </c>
      <c r="O237" s="259" t="s">
        <v>3139</v>
      </c>
      <c r="P237" s="259" t="s">
        <v>3114</v>
      </c>
      <c r="Q237" s="262">
        <v>1000</v>
      </c>
      <c r="R237" s="259">
        <v>0.01</v>
      </c>
      <c r="S237" s="259">
        <f t="shared" ref="S237:S243" si="14">Q237*R237</f>
        <v>10</v>
      </c>
      <c r="T237" s="259">
        <v>0.01</v>
      </c>
      <c r="U237" s="259">
        <v>0.01</v>
      </c>
      <c r="V237" s="259" t="s">
        <v>2089</v>
      </c>
      <c r="W237" s="259" t="s">
        <v>2089</v>
      </c>
      <c r="X237" s="259" t="s">
        <v>2089</v>
      </c>
      <c r="Y237" s="259" t="s">
        <v>2089</v>
      </c>
      <c r="Z237" s="259" t="s">
        <v>2089</v>
      </c>
      <c r="AA237" s="259" t="s">
        <v>2089</v>
      </c>
      <c r="AB237" s="259" t="s">
        <v>2089</v>
      </c>
      <c r="AC237" s="279">
        <v>0.33333333333333331</v>
      </c>
      <c r="AD237" s="279">
        <v>0.75</v>
      </c>
      <c r="AE237" s="279">
        <v>0.6875</v>
      </c>
      <c r="AF237" s="279" t="s">
        <v>2612</v>
      </c>
      <c r="AG237" s="259" t="s">
        <v>2613</v>
      </c>
      <c r="AH237" s="259" t="s">
        <v>2089</v>
      </c>
      <c r="AI237" s="259" t="s">
        <v>2089</v>
      </c>
      <c r="AJ237" s="261" t="s">
        <v>2089</v>
      </c>
      <c r="AK237" s="657" t="s">
        <v>11007</v>
      </c>
    </row>
    <row r="238" spans="1:37" ht="12.75" customHeight="1">
      <c r="A238" s="183"/>
      <c r="B238" s="265" t="s">
        <v>7741</v>
      </c>
      <c r="C238" s="264" t="s">
        <v>7742</v>
      </c>
      <c r="D238" s="264" t="s">
        <v>8783</v>
      </c>
      <c r="E238" s="264">
        <v>2500</v>
      </c>
      <c r="F238" s="264" t="s">
        <v>10251</v>
      </c>
      <c r="G238" s="259" t="s">
        <v>7754</v>
      </c>
      <c r="H238" s="259" t="s">
        <v>7753</v>
      </c>
      <c r="I238" s="259" t="s">
        <v>3431</v>
      </c>
      <c r="J238" s="260" t="s">
        <v>3124</v>
      </c>
      <c r="K238" s="259" t="s">
        <v>7743</v>
      </c>
      <c r="L238" s="259" t="s">
        <v>7750</v>
      </c>
      <c r="M238" s="259" t="s">
        <v>7751</v>
      </c>
      <c r="N238" s="259" t="s">
        <v>2089</v>
      </c>
      <c r="O238" s="259" t="s">
        <v>3112</v>
      </c>
      <c r="P238" s="259" t="s">
        <v>2447</v>
      </c>
      <c r="Q238" s="262">
        <v>1000</v>
      </c>
      <c r="R238" s="259">
        <v>1E-4</v>
      </c>
      <c r="S238" s="259">
        <f t="shared" si="14"/>
        <v>0.1</v>
      </c>
      <c r="T238" s="259">
        <v>1E-4</v>
      </c>
      <c r="U238" s="259">
        <v>1E-4</v>
      </c>
      <c r="V238" s="259" t="s">
        <v>2089</v>
      </c>
      <c r="W238" s="259" t="s">
        <v>2089</v>
      </c>
      <c r="X238" s="259" t="s">
        <v>2089</v>
      </c>
      <c r="Y238" s="259" t="s">
        <v>2089</v>
      </c>
      <c r="Z238" s="259" t="s">
        <v>2089</v>
      </c>
      <c r="AA238" s="259" t="s">
        <v>2089</v>
      </c>
      <c r="AB238" s="259" t="s">
        <v>2089</v>
      </c>
      <c r="AC238" s="279">
        <v>0.33333333333333331</v>
      </c>
      <c r="AD238" s="279">
        <v>0.75</v>
      </c>
      <c r="AE238" s="279">
        <v>0.75</v>
      </c>
      <c r="AF238" s="279" t="s">
        <v>6279</v>
      </c>
      <c r="AG238" s="259" t="s">
        <v>2613</v>
      </c>
      <c r="AH238" s="437" t="s">
        <v>8246</v>
      </c>
      <c r="AI238" s="259" t="s">
        <v>2089</v>
      </c>
      <c r="AJ238" s="261" t="s">
        <v>2089</v>
      </c>
      <c r="AK238" s="657" t="s">
        <v>11008</v>
      </c>
    </row>
    <row r="239" spans="1:37" ht="12.75" customHeight="1">
      <c r="A239" s="183"/>
      <c r="B239" s="435" t="s">
        <v>12120</v>
      </c>
      <c r="C239" s="259" t="s">
        <v>12121</v>
      </c>
      <c r="D239" s="259" t="s">
        <v>8784</v>
      </c>
      <c r="E239" s="259">
        <v>966</v>
      </c>
      <c r="F239" s="259" t="s">
        <v>10252</v>
      </c>
      <c r="G239" s="259" t="s">
        <v>3376</v>
      </c>
      <c r="H239" s="259" t="s">
        <v>4831</v>
      </c>
      <c r="I239" s="259" t="s">
        <v>3206</v>
      </c>
      <c r="J239" s="260" t="s">
        <v>3131</v>
      </c>
      <c r="K239" s="259" t="s">
        <v>1874</v>
      </c>
      <c r="L239" s="259" t="s">
        <v>2316</v>
      </c>
      <c r="M239" s="259" t="s">
        <v>2317</v>
      </c>
      <c r="N239" s="259" t="s">
        <v>2089</v>
      </c>
      <c r="O239" s="259" t="s">
        <v>3112</v>
      </c>
      <c r="P239" s="259" t="s">
        <v>3114</v>
      </c>
      <c r="Q239" s="262">
        <v>100</v>
      </c>
      <c r="R239" s="259">
        <v>1E-4</v>
      </c>
      <c r="S239" s="259">
        <f t="shared" si="14"/>
        <v>0.01</v>
      </c>
      <c r="T239" s="259">
        <v>1E-4</v>
      </c>
      <c r="U239" s="259">
        <v>1E-4</v>
      </c>
      <c r="V239" s="259" t="s">
        <v>2089</v>
      </c>
      <c r="W239" s="259" t="s">
        <v>2089</v>
      </c>
      <c r="X239" s="259" t="s">
        <v>2089</v>
      </c>
      <c r="Y239" s="259" t="s">
        <v>2089</v>
      </c>
      <c r="Z239" s="259" t="s">
        <v>2089</v>
      </c>
      <c r="AA239" s="259" t="s">
        <v>2089</v>
      </c>
      <c r="AB239" s="259" t="s">
        <v>2089</v>
      </c>
      <c r="AC239" s="279">
        <v>0.33333333333333331</v>
      </c>
      <c r="AD239" s="279">
        <v>0.75</v>
      </c>
      <c r="AE239" s="279">
        <v>0.6875</v>
      </c>
      <c r="AF239" s="279" t="s">
        <v>2612</v>
      </c>
      <c r="AG239" s="259" t="s">
        <v>2613</v>
      </c>
      <c r="AH239" s="437" t="s">
        <v>8246</v>
      </c>
      <c r="AI239" s="259" t="s">
        <v>2089</v>
      </c>
      <c r="AJ239" s="261" t="s">
        <v>2089</v>
      </c>
      <c r="AK239" s="657" t="s">
        <v>11012</v>
      </c>
    </row>
    <row r="240" spans="1:37" ht="12.75" customHeight="1">
      <c r="A240" s="183"/>
      <c r="B240" s="435" t="s">
        <v>12210</v>
      </c>
      <c r="C240" s="259" t="s">
        <v>1096</v>
      </c>
      <c r="D240" s="259" t="s">
        <v>8785</v>
      </c>
      <c r="E240" s="259">
        <v>762</v>
      </c>
      <c r="F240" s="259" t="s">
        <v>10253</v>
      </c>
      <c r="G240" s="259" t="s">
        <v>5206</v>
      </c>
      <c r="H240" s="259" t="s">
        <v>1951</v>
      </c>
      <c r="I240" s="259" t="s">
        <v>10067</v>
      </c>
      <c r="J240" s="260" t="s">
        <v>3121</v>
      </c>
      <c r="K240" s="259" t="s">
        <v>471</v>
      </c>
      <c r="L240" s="259" t="s">
        <v>863</v>
      </c>
      <c r="M240" s="259" t="s">
        <v>864</v>
      </c>
      <c r="N240" s="259" t="s">
        <v>2089</v>
      </c>
      <c r="O240" s="259" t="s">
        <v>3112</v>
      </c>
      <c r="P240" s="259" t="s">
        <v>3114</v>
      </c>
      <c r="Q240" s="262">
        <v>100</v>
      </c>
      <c r="R240" s="259">
        <v>1E-4</v>
      </c>
      <c r="S240" s="259">
        <f t="shared" si="14"/>
        <v>0.01</v>
      </c>
      <c r="T240" s="259">
        <v>1E-4</v>
      </c>
      <c r="U240" s="259">
        <v>1E-4</v>
      </c>
      <c r="V240" s="259" t="s">
        <v>2089</v>
      </c>
      <c r="W240" s="259" t="s">
        <v>2089</v>
      </c>
      <c r="X240" s="259" t="s">
        <v>2089</v>
      </c>
      <c r="Y240" s="259" t="s">
        <v>2089</v>
      </c>
      <c r="Z240" s="259" t="s">
        <v>2089</v>
      </c>
      <c r="AA240" s="259" t="s">
        <v>2089</v>
      </c>
      <c r="AB240" s="259" t="s">
        <v>2089</v>
      </c>
      <c r="AC240" s="279">
        <v>0.33333333333333331</v>
      </c>
      <c r="AD240" s="279">
        <v>0.75</v>
      </c>
      <c r="AE240" s="279">
        <v>0.6875</v>
      </c>
      <c r="AF240" s="279" t="s">
        <v>2612</v>
      </c>
      <c r="AG240" s="259" t="s">
        <v>2613</v>
      </c>
      <c r="AH240" s="437" t="s">
        <v>8246</v>
      </c>
      <c r="AI240" s="259" t="s">
        <v>2089</v>
      </c>
      <c r="AJ240" s="261" t="s">
        <v>2089</v>
      </c>
      <c r="AK240" s="657" t="s">
        <v>11009</v>
      </c>
    </row>
    <row r="241" spans="1:37" ht="12.75" customHeight="1">
      <c r="A241" s="183"/>
      <c r="B241" s="258" t="s">
        <v>810</v>
      </c>
      <c r="C241" s="259" t="s">
        <v>1098</v>
      </c>
      <c r="D241" s="259" t="s">
        <v>8786</v>
      </c>
      <c r="E241" s="259">
        <v>627</v>
      </c>
      <c r="F241" s="259" t="s">
        <v>10254</v>
      </c>
      <c r="G241" s="259" t="s">
        <v>5207</v>
      </c>
      <c r="H241" s="259" t="s">
        <v>835</v>
      </c>
      <c r="I241" s="259" t="s">
        <v>3430</v>
      </c>
      <c r="J241" s="260" t="s">
        <v>3138</v>
      </c>
      <c r="K241" s="259" t="s">
        <v>473</v>
      </c>
      <c r="L241" s="259" t="s">
        <v>5512</v>
      </c>
      <c r="M241" s="259" t="s">
        <v>2089</v>
      </c>
      <c r="N241" s="259" t="s">
        <v>2089</v>
      </c>
      <c r="O241" s="259" t="s">
        <v>3139</v>
      </c>
      <c r="P241" s="259" t="s">
        <v>3114</v>
      </c>
      <c r="Q241" s="262">
        <v>1000</v>
      </c>
      <c r="R241" s="259">
        <v>0.01</v>
      </c>
      <c r="S241" s="259">
        <f t="shared" si="14"/>
        <v>10</v>
      </c>
      <c r="T241" s="259">
        <v>0.01</v>
      </c>
      <c r="U241" s="259">
        <v>0.01</v>
      </c>
      <c r="V241" s="259" t="s">
        <v>2089</v>
      </c>
      <c r="W241" s="259" t="s">
        <v>2089</v>
      </c>
      <c r="X241" s="259" t="s">
        <v>2089</v>
      </c>
      <c r="Y241" s="259" t="s">
        <v>2089</v>
      </c>
      <c r="Z241" s="259" t="s">
        <v>2089</v>
      </c>
      <c r="AA241" s="259" t="s">
        <v>2089</v>
      </c>
      <c r="AB241" s="259" t="s">
        <v>2089</v>
      </c>
      <c r="AC241" s="279">
        <v>0.33333333333333331</v>
      </c>
      <c r="AD241" s="279">
        <v>0.75</v>
      </c>
      <c r="AE241" s="279">
        <v>0.6875</v>
      </c>
      <c r="AF241" s="279" t="s">
        <v>2612</v>
      </c>
      <c r="AG241" s="259" t="s">
        <v>2613</v>
      </c>
      <c r="AH241" s="259" t="s">
        <v>2089</v>
      </c>
      <c r="AI241" s="259" t="s">
        <v>2089</v>
      </c>
      <c r="AJ241" s="261" t="s">
        <v>2089</v>
      </c>
      <c r="AK241" s="657" t="s">
        <v>11007</v>
      </c>
    </row>
    <row r="242" spans="1:37" ht="12.75" customHeight="1">
      <c r="A242" s="183"/>
      <c r="B242" s="258" t="s">
        <v>811</v>
      </c>
      <c r="C242" s="259" t="s">
        <v>1099</v>
      </c>
      <c r="D242" s="259" t="s">
        <v>8787</v>
      </c>
      <c r="E242" s="259">
        <v>725</v>
      </c>
      <c r="F242" s="437" t="s">
        <v>10875</v>
      </c>
      <c r="G242" s="259" t="s">
        <v>5208</v>
      </c>
      <c r="H242" s="259" t="s">
        <v>1952</v>
      </c>
      <c r="I242" s="259" t="s">
        <v>3175</v>
      </c>
      <c r="J242" s="260" t="s">
        <v>3116</v>
      </c>
      <c r="K242" s="259" t="s">
        <v>474</v>
      </c>
      <c r="L242" s="259" t="s">
        <v>867</v>
      </c>
      <c r="M242" s="259" t="s">
        <v>868</v>
      </c>
      <c r="N242" s="259" t="s">
        <v>2089</v>
      </c>
      <c r="O242" s="259" t="s">
        <v>3117</v>
      </c>
      <c r="P242" s="259" t="s">
        <v>3114</v>
      </c>
      <c r="Q242" s="262">
        <v>100</v>
      </c>
      <c r="R242" s="259">
        <v>0.01</v>
      </c>
      <c r="S242" s="259">
        <f t="shared" si="14"/>
        <v>1</v>
      </c>
      <c r="T242" s="259">
        <v>0.01</v>
      </c>
      <c r="U242" s="259">
        <v>0.01</v>
      </c>
      <c r="V242" s="259" t="s">
        <v>2089</v>
      </c>
      <c r="W242" s="259" t="s">
        <v>2089</v>
      </c>
      <c r="X242" s="259" t="s">
        <v>2089</v>
      </c>
      <c r="Y242" s="259" t="s">
        <v>2089</v>
      </c>
      <c r="Z242" s="259" t="s">
        <v>2089</v>
      </c>
      <c r="AA242" s="259" t="s">
        <v>2089</v>
      </c>
      <c r="AB242" s="259" t="s">
        <v>2089</v>
      </c>
      <c r="AC242" s="279">
        <v>0.33333333333333331</v>
      </c>
      <c r="AD242" s="279">
        <v>0.75</v>
      </c>
      <c r="AE242" s="279">
        <v>0.66666666666666663</v>
      </c>
      <c r="AF242" s="279" t="s">
        <v>2612</v>
      </c>
      <c r="AG242" s="259" t="s">
        <v>2613</v>
      </c>
      <c r="AH242" s="437" t="s">
        <v>8246</v>
      </c>
      <c r="AI242" s="259" t="s">
        <v>2089</v>
      </c>
      <c r="AJ242" s="261" t="s">
        <v>2089</v>
      </c>
      <c r="AK242" s="657" t="s">
        <v>11020</v>
      </c>
    </row>
    <row r="243" spans="1:37" ht="12.75" customHeight="1">
      <c r="A243" s="183"/>
      <c r="B243" s="258" t="s">
        <v>812</v>
      </c>
      <c r="C243" s="259" t="s">
        <v>8239</v>
      </c>
      <c r="D243" s="259" t="s">
        <v>8788</v>
      </c>
      <c r="E243" s="259">
        <v>968</v>
      </c>
      <c r="F243" s="437" t="s">
        <v>11212</v>
      </c>
      <c r="G243" s="259" t="s">
        <v>5209</v>
      </c>
      <c r="H243" s="259" t="s">
        <v>1953</v>
      </c>
      <c r="I243" s="259" t="s">
        <v>3210</v>
      </c>
      <c r="J243" s="260" t="s">
        <v>3110</v>
      </c>
      <c r="K243" s="259" t="s">
        <v>475</v>
      </c>
      <c r="L243" s="259" t="s">
        <v>869</v>
      </c>
      <c r="M243" s="259" t="s">
        <v>3436</v>
      </c>
      <c r="N243" s="259" t="s">
        <v>2089</v>
      </c>
      <c r="O243" s="259" t="s">
        <v>3112</v>
      </c>
      <c r="P243" s="259" t="s">
        <v>3114</v>
      </c>
      <c r="Q243" s="262">
        <v>100</v>
      </c>
      <c r="R243" s="259">
        <v>1E-4</v>
      </c>
      <c r="S243" s="259">
        <f t="shared" si="14"/>
        <v>0.01</v>
      </c>
      <c r="T243" s="259">
        <v>1E-4</v>
      </c>
      <c r="U243" s="259">
        <v>1E-4</v>
      </c>
      <c r="V243" s="259" t="s">
        <v>2089</v>
      </c>
      <c r="W243" s="259" t="s">
        <v>2089</v>
      </c>
      <c r="X243" s="259" t="s">
        <v>2089</v>
      </c>
      <c r="Y243" s="259" t="s">
        <v>2089</v>
      </c>
      <c r="Z243" s="259" t="s">
        <v>2089</v>
      </c>
      <c r="AA243" s="259" t="s">
        <v>2089</v>
      </c>
      <c r="AB243" s="259" t="s">
        <v>2089</v>
      </c>
      <c r="AC243" s="279">
        <v>0.33333333333333331</v>
      </c>
      <c r="AD243" s="279">
        <v>0.75</v>
      </c>
      <c r="AE243" s="279">
        <v>0.6875</v>
      </c>
      <c r="AF243" s="279" t="s">
        <v>2612</v>
      </c>
      <c r="AG243" s="259" t="s">
        <v>2613</v>
      </c>
      <c r="AH243" s="437" t="s">
        <v>8246</v>
      </c>
      <c r="AI243" s="259" t="s">
        <v>2089</v>
      </c>
      <c r="AJ243" s="261" t="s">
        <v>2089</v>
      </c>
      <c r="AK243" s="657" t="s">
        <v>11019</v>
      </c>
    </row>
    <row r="244" spans="1:37" ht="12.75" customHeight="1">
      <c r="A244" s="183"/>
      <c r="B244" s="258" t="s">
        <v>814</v>
      </c>
      <c r="C244" s="259" t="s">
        <v>1100</v>
      </c>
      <c r="D244" s="259" t="s">
        <v>8789</v>
      </c>
      <c r="E244" s="259">
        <v>966</v>
      </c>
      <c r="F244" s="259" t="s">
        <v>10255</v>
      </c>
      <c r="G244" s="259" t="s">
        <v>5210</v>
      </c>
      <c r="H244" s="259" t="s">
        <v>1954</v>
      </c>
      <c r="I244" s="259" t="s">
        <v>3206</v>
      </c>
      <c r="J244" s="260" t="s">
        <v>3131</v>
      </c>
      <c r="K244" s="259" t="s">
        <v>476</v>
      </c>
      <c r="L244" s="259" t="s">
        <v>3437</v>
      </c>
      <c r="M244" s="259" t="s">
        <v>3438</v>
      </c>
      <c r="N244" s="259" t="s">
        <v>2089</v>
      </c>
      <c r="O244" s="259" t="s">
        <v>3112</v>
      </c>
      <c r="P244" s="259" t="s">
        <v>3114</v>
      </c>
      <c r="Q244" s="262">
        <v>100</v>
      </c>
      <c r="R244" s="259">
        <v>1E-4</v>
      </c>
      <c r="S244" s="259">
        <f>Q244*R244</f>
        <v>0.01</v>
      </c>
      <c r="T244" s="259">
        <v>1E-4</v>
      </c>
      <c r="U244" s="259">
        <v>1E-4</v>
      </c>
      <c r="V244" s="259" t="s">
        <v>2089</v>
      </c>
      <c r="W244" s="259" t="s">
        <v>2089</v>
      </c>
      <c r="X244" s="259" t="s">
        <v>2089</v>
      </c>
      <c r="Y244" s="259" t="s">
        <v>2089</v>
      </c>
      <c r="Z244" s="259" t="s">
        <v>2089</v>
      </c>
      <c r="AA244" s="259" t="s">
        <v>2089</v>
      </c>
      <c r="AB244" s="259" t="s">
        <v>2089</v>
      </c>
      <c r="AC244" s="279">
        <v>0.33333333333333331</v>
      </c>
      <c r="AD244" s="279">
        <v>0.75</v>
      </c>
      <c r="AE244" s="279">
        <v>0.6875</v>
      </c>
      <c r="AF244" s="279" t="s">
        <v>2612</v>
      </c>
      <c r="AG244" s="259" t="s">
        <v>2613</v>
      </c>
      <c r="AH244" s="437" t="s">
        <v>8246</v>
      </c>
      <c r="AI244" s="259" t="s">
        <v>2089</v>
      </c>
      <c r="AJ244" s="261" t="s">
        <v>2089</v>
      </c>
      <c r="AK244" s="657" t="s">
        <v>11012</v>
      </c>
    </row>
    <row r="245" spans="1:37" ht="12.75" customHeight="1">
      <c r="A245" s="183"/>
      <c r="B245" s="717" t="s">
        <v>7885</v>
      </c>
      <c r="C245" s="324" t="s">
        <v>7886</v>
      </c>
      <c r="D245" s="324" t="s">
        <v>9167</v>
      </c>
      <c r="E245" s="324">
        <v>372</v>
      </c>
      <c r="F245" s="324" t="s">
        <v>10579</v>
      </c>
      <c r="G245" s="324" t="s">
        <v>8085</v>
      </c>
      <c r="H245" s="324" t="s">
        <v>7887</v>
      </c>
      <c r="I245" s="324" t="s">
        <v>6090</v>
      </c>
      <c r="J245" s="324" t="s">
        <v>4802</v>
      </c>
      <c r="K245" s="437" t="s">
        <v>7888</v>
      </c>
      <c r="L245" s="259" t="s">
        <v>2089</v>
      </c>
      <c r="M245" s="437" t="s">
        <v>2089</v>
      </c>
      <c r="N245" s="483" t="s">
        <v>11171</v>
      </c>
      <c r="O245" s="437" t="s">
        <v>6089</v>
      </c>
      <c r="P245" s="437" t="s">
        <v>2447</v>
      </c>
      <c r="Q245" s="259" t="s">
        <v>2089</v>
      </c>
      <c r="R245" s="259" t="s">
        <v>2089</v>
      </c>
      <c r="S245" s="259" t="s">
        <v>2089</v>
      </c>
      <c r="T245" s="259" t="s">
        <v>2089</v>
      </c>
      <c r="U245" s="259" t="s">
        <v>2089</v>
      </c>
      <c r="V245" s="259" t="s">
        <v>2089</v>
      </c>
      <c r="W245" s="259">
        <v>1E-4</v>
      </c>
      <c r="X245" s="259">
        <v>100</v>
      </c>
      <c r="Y245" s="259">
        <f>X245*W245</f>
        <v>0.01</v>
      </c>
      <c r="Z245" s="259">
        <v>1E-4</v>
      </c>
      <c r="AA245" s="259">
        <v>1E-4</v>
      </c>
      <c r="AB245" s="562" t="s">
        <v>6909</v>
      </c>
      <c r="AC245" s="279">
        <v>0.33333333333333331</v>
      </c>
      <c r="AD245" s="279">
        <v>0.89583333333333337</v>
      </c>
      <c r="AE245" s="279">
        <v>0.60416666666666663</v>
      </c>
      <c r="AF245" s="279" t="s">
        <v>2612</v>
      </c>
      <c r="AG245" s="259" t="s">
        <v>2613</v>
      </c>
      <c r="AH245" s="259" t="s">
        <v>2089</v>
      </c>
      <c r="AI245" s="259" t="s">
        <v>2089</v>
      </c>
      <c r="AJ245" s="261" t="s">
        <v>2089</v>
      </c>
      <c r="AK245" s="657" t="s">
        <v>11016</v>
      </c>
    </row>
    <row r="246" spans="1:37" ht="12.75" customHeight="1">
      <c r="A246" s="183"/>
      <c r="B246" s="258" t="s">
        <v>815</v>
      </c>
      <c r="C246" s="259" t="s">
        <v>3860</v>
      </c>
      <c r="D246" s="437" t="s">
        <v>11915</v>
      </c>
      <c r="E246" s="259">
        <v>725</v>
      </c>
      <c r="F246" s="437" t="s">
        <v>10876</v>
      </c>
      <c r="G246" s="437" t="s">
        <v>8431</v>
      </c>
      <c r="H246" s="437" t="s">
        <v>8430</v>
      </c>
      <c r="I246" s="259" t="s">
        <v>3176</v>
      </c>
      <c r="J246" s="260" t="s">
        <v>3119</v>
      </c>
      <c r="K246" s="259" t="s">
        <v>478</v>
      </c>
      <c r="L246" s="259" t="s">
        <v>3441</v>
      </c>
      <c r="M246" s="259" t="s">
        <v>3442</v>
      </c>
      <c r="N246" s="259" t="s">
        <v>2089</v>
      </c>
      <c r="O246" s="259" t="s">
        <v>3112</v>
      </c>
      <c r="P246" s="259" t="s">
        <v>3114</v>
      </c>
      <c r="Q246" s="262">
        <v>100</v>
      </c>
      <c r="R246" s="259">
        <v>1E-4</v>
      </c>
      <c r="S246" s="259">
        <f>Q246*R246</f>
        <v>0.01</v>
      </c>
      <c r="T246" s="259">
        <v>1E-4</v>
      </c>
      <c r="U246" s="259">
        <v>1E-4</v>
      </c>
      <c r="V246" s="259" t="s">
        <v>2089</v>
      </c>
      <c r="W246" s="259" t="s">
        <v>2089</v>
      </c>
      <c r="X246" s="259" t="s">
        <v>2089</v>
      </c>
      <c r="Y246" s="259" t="s">
        <v>2089</v>
      </c>
      <c r="Z246" s="259" t="s">
        <v>2089</v>
      </c>
      <c r="AA246" s="259" t="s">
        <v>2089</v>
      </c>
      <c r="AB246" s="259" t="s">
        <v>2089</v>
      </c>
      <c r="AC246" s="279">
        <v>0.33333333333333331</v>
      </c>
      <c r="AD246" s="279">
        <v>0.75</v>
      </c>
      <c r="AE246" s="279">
        <v>0.6875</v>
      </c>
      <c r="AF246" s="279" t="s">
        <v>2612</v>
      </c>
      <c r="AG246" s="259" t="s">
        <v>2613</v>
      </c>
      <c r="AH246" s="437" t="s">
        <v>8246</v>
      </c>
      <c r="AI246" s="259" t="s">
        <v>2089</v>
      </c>
      <c r="AJ246" s="261" t="s">
        <v>2089</v>
      </c>
      <c r="AK246" s="657" t="s">
        <v>11022</v>
      </c>
    </row>
    <row r="247" spans="1:37" ht="12.75" customHeight="1">
      <c r="A247" s="183"/>
      <c r="B247" s="435" t="s">
        <v>12112</v>
      </c>
      <c r="C247" s="259" t="s">
        <v>4137</v>
      </c>
      <c r="D247" s="437" t="s">
        <v>12113</v>
      </c>
      <c r="E247" s="259">
        <v>788</v>
      </c>
      <c r="F247" s="437" t="s">
        <v>12114</v>
      </c>
      <c r="G247" s="437" t="s">
        <v>12115</v>
      </c>
      <c r="H247" s="437" t="s">
        <v>12116</v>
      </c>
      <c r="I247" s="259" t="s">
        <v>3432</v>
      </c>
      <c r="J247" s="260" t="s">
        <v>3120</v>
      </c>
      <c r="K247" s="437" t="s">
        <v>10070</v>
      </c>
      <c r="L247" s="259" t="s">
        <v>4161</v>
      </c>
      <c r="M247" s="259" t="s">
        <v>4162</v>
      </c>
      <c r="N247" s="259" t="s">
        <v>2089</v>
      </c>
      <c r="O247" s="259" t="s">
        <v>3112</v>
      </c>
      <c r="P247" s="259" t="s">
        <v>3114</v>
      </c>
      <c r="Q247" s="262">
        <v>100</v>
      </c>
      <c r="R247" s="259">
        <v>1E-4</v>
      </c>
      <c r="S247" s="259">
        <f>Q247*R247</f>
        <v>0.01</v>
      </c>
      <c r="T247" s="259">
        <v>1E-4</v>
      </c>
      <c r="U247" s="259">
        <v>1E-4</v>
      </c>
      <c r="V247" s="259" t="s">
        <v>2089</v>
      </c>
      <c r="W247" s="259" t="s">
        <v>2089</v>
      </c>
      <c r="X247" s="259" t="s">
        <v>2089</v>
      </c>
      <c r="Y247" s="259" t="s">
        <v>2089</v>
      </c>
      <c r="Z247" s="259" t="s">
        <v>2089</v>
      </c>
      <c r="AA247" s="259" t="s">
        <v>2089</v>
      </c>
      <c r="AB247" s="259" t="s">
        <v>2089</v>
      </c>
      <c r="AC247" s="279">
        <v>0.33333333333333331</v>
      </c>
      <c r="AD247" s="279">
        <v>0.75</v>
      </c>
      <c r="AE247" s="279">
        <v>0.6875</v>
      </c>
      <c r="AF247" s="279" t="s">
        <v>2612</v>
      </c>
      <c r="AG247" s="259" t="s">
        <v>2613</v>
      </c>
      <c r="AH247" s="437" t="s">
        <v>8246</v>
      </c>
      <c r="AI247" s="259" t="s">
        <v>2089</v>
      </c>
      <c r="AJ247" s="261" t="s">
        <v>2089</v>
      </c>
      <c r="AK247" s="657" t="s">
        <v>11013</v>
      </c>
    </row>
    <row r="248" spans="1:37" ht="12.75" customHeight="1">
      <c r="A248" s="183"/>
      <c r="B248" s="258" t="s">
        <v>817</v>
      </c>
      <c r="C248" s="259" t="s">
        <v>3862</v>
      </c>
      <c r="D248" s="259" t="s">
        <v>8790</v>
      </c>
      <c r="E248" s="259">
        <v>762</v>
      </c>
      <c r="F248" s="259" t="s">
        <v>10256</v>
      </c>
      <c r="G248" s="259" t="s">
        <v>5211</v>
      </c>
      <c r="H248" s="259" t="s">
        <v>4832</v>
      </c>
      <c r="I248" s="259" t="s">
        <v>10067</v>
      </c>
      <c r="J248" s="260" t="s">
        <v>3121</v>
      </c>
      <c r="K248" s="259" t="s">
        <v>2741</v>
      </c>
      <c r="L248" s="259" t="s">
        <v>3445</v>
      </c>
      <c r="M248" s="259" t="s">
        <v>3446</v>
      </c>
      <c r="N248" s="259" t="s">
        <v>2089</v>
      </c>
      <c r="O248" s="259" t="s">
        <v>3112</v>
      </c>
      <c r="P248" s="259" t="s">
        <v>3114</v>
      </c>
      <c r="Q248" s="262">
        <v>100</v>
      </c>
      <c r="R248" s="259">
        <v>1E-4</v>
      </c>
      <c r="S248" s="259">
        <f>Q248*R248</f>
        <v>0.01</v>
      </c>
      <c r="T248" s="259">
        <v>1E-4</v>
      </c>
      <c r="U248" s="259">
        <v>1E-4</v>
      </c>
      <c r="V248" s="259" t="s">
        <v>2089</v>
      </c>
      <c r="W248" s="259" t="s">
        <v>2089</v>
      </c>
      <c r="X248" s="259" t="s">
        <v>2089</v>
      </c>
      <c r="Y248" s="259" t="s">
        <v>2089</v>
      </c>
      <c r="Z248" s="259" t="s">
        <v>2089</v>
      </c>
      <c r="AA248" s="259" t="s">
        <v>2089</v>
      </c>
      <c r="AB248" s="259" t="s">
        <v>2089</v>
      </c>
      <c r="AC248" s="279">
        <v>0.33333333333333331</v>
      </c>
      <c r="AD248" s="279">
        <v>0.75</v>
      </c>
      <c r="AE248" s="279">
        <v>0.6875</v>
      </c>
      <c r="AF248" s="279" t="s">
        <v>2612</v>
      </c>
      <c r="AG248" s="259" t="s">
        <v>2613</v>
      </c>
      <c r="AH248" s="437" t="s">
        <v>8246</v>
      </c>
      <c r="AI248" s="259" t="s">
        <v>2089</v>
      </c>
      <c r="AJ248" s="261" t="s">
        <v>2089</v>
      </c>
      <c r="AK248" s="657" t="s">
        <v>11009</v>
      </c>
    </row>
    <row r="249" spans="1:37" ht="12.75" customHeight="1">
      <c r="A249" s="183"/>
      <c r="B249" s="653" t="s">
        <v>10993</v>
      </c>
      <c r="C249" s="326" t="s">
        <v>6480</v>
      </c>
      <c r="D249" s="654" t="s">
        <v>10994</v>
      </c>
      <c r="E249" s="326">
        <v>627</v>
      </c>
      <c r="F249" s="654" t="s">
        <v>10995</v>
      </c>
      <c r="G249" s="654" t="s">
        <v>10996</v>
      </c>
      <c r="H249" s="654" t="s">
        <v>10997</v>
      </c>
      <c r="I249" s="326" t="s">
        <v>3430</v>
      </c>
      <c r="J249" s="337" t="s">
        <v>3138</v>
      </c>
      <c r="K249" s="326" t="s">
        <v>6484</v>
      </c>
      <c r="L249" s="326" t="s">
        <v>8154</v>
      </c>
      <c r="M249" s="340" t="s">
        <v>2089</v>
      </c>
      <c r="N249" s="327" t="s">
        <v>2089</v>
      </c>
      <c r="O249" s="327" t="s">
        <v>3139</v>
      </c>
      <c r="P249" s="327" t="s">
        <v>3114</v>
      </c>
      <c r="Q249" s="339">
        <v>1000</v>
      </c>
      <c r="R249" s="327">
        <v>0.01</v>
      </c>
      <c r="S249" s="327">
        <v>10</v>
      </c>
      <c r="T249" s="327">
        <v>0.01</v>
      </c>
      <c r="U249" s="327">
        <v>0.01</v>
      </c>
      <c r="V249" s="327" t="s">
        <v>2089</v>
      </c>
      <c r="W249" s="327"/>
      <c r="X249" s="327"/>
      <c r="Y249" s="327"/>
      <c r="Z249" s="327"/>
      <c r="AA249" s="327"/>
      <c r="AB249" s="259" t="s">
        <v>2089</v>
      </c>
      <c r="AC249" s="338">
        <v>0.33333333333333298</v>
      </c>
      <c r="AD249" s="338">
        <v>0.75</v>
      </c>
      <c r="AE249" s="338">
        <v>0.6875</v>
      </c>
      <c r="AF249" s="338" t="s">
        <v>2612</v>
      </c>
      <c r="AG249" s="327" t="s">
        <v>2613</v>
      </c>
      <c r="AH249" s="327" t="s">
        <v>2089</v>
      </c>
      <c r="AI249" s="259" t="s">
        <v>2089</v>
      </c>
      <c r="AJ249" s="261" t="s">
        <v>2089</v>
      </c>
      <c r="AK249" s="657" t="s">
        <v>11007</v>
      </c>
    </row>
    <row r="250" spans="1:37" ht="12.75" customHeight="1">
      <c r="A250" s="183"/>
      <c r="B250" s="258" t="s">
        <v>818</v>
      </c>
      <c r="C250" s="259" t="s">
        <v>1522</v>
      </c>
      <c r="D250" s="259" t="s">
        <v>8791</v>
      </c>
      <c r="E250" s="259">
        <v>762</v>
      </c>
      <c r="F250" s="259" t="s">
        <v>10257</v>
      </c>
      <c r="G250" s="259" t="s">
        <v>5212</v>
      </c>
      <c r="H250" s="259" t="s">
        <v>4833</v>
      </c>
      <c r="I250" s="259" t="s">
        <v>10067</v>
      </c>
      <c r="J250" s="260" t="s">
        <v>3121</v>
      </c>
      <c r="K250" s="259" t="s">
        <v>2742</v>
      </c>
      <c r="L250" s="259" t="s">
        <v>3447</v>
      </c>
      <c r="M250" s="259" t="s">
        <v>3448</v>
      </c>
      <c r="N250" s="259" t="s">
        <v>2089</v>
      </c>
      <c r="O250" s="259" t="s">
        <v>3112</v>
      </c>
      <c r="P250" s="259" t="s">
        <v>3114</v>
      </c>
      <c r="Q250" s="262">
        <v>100</v>
      </c>
      <c r="R250" s="259">
        <v>1E-4</v>
      </c>
      <c r="S250" s="259">
        <f t="shared" ref="S250:S270" si="15">Q250*R250</f>
        <v>0.01</v>
      </c>
      <c r="T250" s="259">
        <v>1E-4</v>
      </c>
      <c r="U250" s="259">
        <v>1E-4</v>
      </c>
      <c r="V250" s="259" t="s">
        <v>2089</v>
      </c>
      <c r="W250" s="259" t="s">
        <v>2089</v>
      </c>
      <c r="X250" s="259" t="s">
        <v>2089</v>
      </c>
      <c r="Y250" s="259" t="s">
        <v>2089</v>
      </c>
      <c r="Z250" s="259" t="s">
        <v>2089</v>
      </c>
      <c r="AA250" s="259" t="s">
        <v>2089</v>
      </c>
      <c r="AB250" s="259" t="s">
        <v>2089</v>
      </c>
      <c r="AC250" s="279">
        <v>0.33333333333333331</v>
      </c>
      <c r="AD250" s="279">
        <v>0.75</v>
      </c>
      <c r="AE250" s="279">
        <v>0.6875</v>
      </c>
      <c r="AF250" s="279" t="s">
        <v>2612</v>
      </c>
      <c r="AG250" s="259" t="s">
        <v>2613</v>
      </c>
      <c r="AH250" s="437" t="s">
        <v>8246</v>
      </c>
      <c r="AI250" s="259" t="s">
        <v>2089</v>
      </c>
      <c r="AJ250" s="261" t="s">
        <v>2089</v>
      </c>
      <c r="AK250" s="657" t="s">
        <v>11009</v>
      </c>
    </row>
    <row r="251" spans="1:37" ht="12.75" customHeight="1">
      <c r="A251" s="183"/>
      <c r="B251" s="258" t="s">
        <v>819</v>
      </c>
      <c r="C251" s="259" t="s">
        <v>711</v>
      </c>
      <c r="D251" s="259" t="s">
        <v>8792</v>
      </c>
      <c r="E251" s="259">
        <v>762</v>
      </c>
      <c r="F251" s="259" t="s">
        <v>10258</v>
      </c>
      <c r="G251" s="259" t="s">
        <v>5213</v>
      </c>
      <c r="H251" s="259" t="s">
        <v>1955</v>
      </c>
      <c r="I251" s="259" t="s">
        <v>10067</v>
      </c>
      <c r="J251" s="260" t="s">
        <v>3121</v>
      </c>
      <c r="K251" s="259" t="s">
        <v>2743</v>
      </c>
      <c r="L251" s="259" t="s">
        <v>3449</v>
      </c>
      <c r="M251" s="259" t="s">
        <v>3450</v>
      </c>
      <c r="N251" s="259" t="s">
        <v>2089</v>
      </c>
      <c r="O251" s="259" t="s">
        <v>3112</v>
      </c>
      <c r="P251" s="259" t="s">
        <v>3114</v>
      </c>
      <c r="Q251" s="262">
        <v>100</v>
      </c>
      <c r="R251" s="259">
        <v>1E-4</v>
      </c>
      <c r="S251" s="259">
        <f t="shared" si="15"/>
        <v>0.01</v>
      </c>
      <c r="T251" s="259">
        <v>1E-4</v>
      </c>
      <c r="U251" s="259">
        <v>1E-4</v>
      </c>
      <c r="V251" s="259" t="s">
        <v>2089</v>
      </c>
      <c r="W251" s="259" t="s">
        <v>2089</v>
      </c>
      <c r="X251" s="259" t="s">
        <v>2089</v>
      </c>
      <c r="Y251" s="259" t="s">
        <v>2089</v>
      </c>
      <c r="Z251" s="259" t="s">
        <v>2089</v>
      </c>
      <c r="AA251" s="259" t="s">
        <v>2089</v>
      </c>
      <c r="AB251" s="259" t="s">
        <v>2089</v>
      </c>
      <c r="AC251" s="279">
        <v>0.33333333333333331</v>
      </c>
      <c r="AD251" s="279">
        <v>0.75</v>
      </c>
      <c r="AE251" s="279">
        <v>0.6875</v>
      </c>
      <c r="AF251" s="279" t="s">
        <v>2612</v>
      </c>
      <c r="AG251" s="259" t="s">
        <v>2613</v>
      </c>
      <c r="AH251" s="437" t="s">
        <v>8246</v>
      </c>
      <c r="AI251" s="259" t="s">
        <v>2089</v>
      </c>
      <c r="AJ251" s="261" t="s">
        <v>2089</v>
      </c>
      <c r="AK251" s="657" t="s">
        <v>11009</v>
      </c>
    </row>
    <row r="252" spans="1:37" ht="12.75" customHeight="1">
      <c r="A252" s="183"/>
      <c r="B252" s="258" t="s">
        <v>4464</v>
      </c>
      <c r="C252" s="259" t="s">
        <v>4458</v>
      </c>
      <c r="D252" s="259" t="s">
        <v>8793</v>
      </c>
      <c r="E252" s="259">
        <v>762</v>
      </c>
      <c r="F252" s="259" t="s">
        <v>10259</v>
      </c>
      <c r="G252" s="259" t="s">
        <v>5214</v>
      </c>
      <c r="H252" s="259" t="s">
        <v>4834</v>
      </c>
      <c r="I252" s="259" t="s">
        <v>10067</v>
      </c>
      <c r="J252" s="260" t="s">
        <v>3121</v>
      </c>
      <c r="K252" s="259" t="s">
        <v>2744</v>
      </c>
      <c r="L252" s="259" t="s">
        <v>3451</v>
      </c>
      <c r="M252" s="259" t="s">
        <v>3452</v>
      </c>
      <c r="N252" s="259" t="s">
        <v>2089</v>
      </c>
      <c r="O252" s="259" t="s">
        <v>3112</v>
      </c>
      <c r="P252" s="259" t="s">
        <v>3114</v>
      </c>
      <c r="Q252" s="262">
        <v>100</v>
      </c>
      <c r="R252" s="259">
        <v>1E-4</v>
      </c>
      <c r="S252" s="259">
        <f t="shared" si="15"/>
        <v>0.01</v>
      </c>
      <c r="T252" s="259">
        <v>1E-4</v>
      </c>
      <c r="U252" s="259">
        <v>1E-4</v>
      </c>
      <c r="V252" s="259" t="s">
        <v>2089</v>
      </c>
      <c r="W252" s="259" t="s">
        <v>2089</v>
      </c>
      <c r="X252" s="259" t="s">
        <v>2089</v>
      </c>
      <c r="Y252" s="259" t="s">
        <v>2089</v>
      </c>
      <c r="Z252" s="259" t="s">
        <v>2089</v>
      </c>
      <c r="AA252" s="259" t="s">
        <v>2089</v>
      </c>
      <c r="AB252" s="259" t="s">
        <v>2089</v>
      </c>
      <c r="AC252" s="279">
        <v>0.33333333333333331</v>
      </c>
      <c r="AD252" s="279">
        <v>0.75</v>
      </c>
      <c r="AE252" s="279">
        <v>0.6875</v>
      </c>
      <c r="AF252" s="279" t="s">
        <v>2612</v>
      </c>
      <c r="AG252" s="259" t="s">
        <v>2613</v>
      </c>
      <c r="AH252" s="437" t="s">
        <v>8246</v>
      </c>
      <c r="AI252" s="259" t="s">
        <v>2089</v>
      </c>
      <c r="AJ252" s="261" t="s">
        <v>2089</v>
      </c>
      <c r="AK252" s="657" t="s">
        <v>11009</v>
      </c>
    </row>
    <row r="253" spans="1:37" ht="12.75" customHeight="1">
      <c r="A253" s="183"/>
      <c r="B253" s="258" t="s">
        <v>10640</v>
      </c>
      <c r="C253" s="259" t="s">
        <v>2048</v>
      </c>
      <c r="D253" s="259" t="s">
        <v>8794</v>
      </c>
      <c r="E253" s="259">
        <v>627</v>
      </c>
      <c r="F253" s="259" t="s">
        <v>10260</v>
      </c>
      <c r="G253" s="259" t="s">
        <v>2046</v>
      </c>
      <c r="H253" s="259" t="s">
        <v>2047</v>
      </c>
      <c r="I253" s="259" t="s">
        <v>3430</v>
      </c>
      <c r="J253" s="260" t="s">
        <v>3138</v>
      </c>
      <c r="K253" s="259" t="s">
        <v>2049</v>
      </c>
      <c r="L253" s="259" t="s">
        <v>2045</v>
      </c>
      <c r="M253" s="259" t="s">
        <v>2089</v>
      </c>
      <c r="N253" s="259" t="s">
        <v>2089</v>
      </c>
      <c r="O253" s="259" t="s">
        <v>3139</v>
      </c>
      <c r="P253" s="259" t="s">
        <v>3114</v>
      </c>
      <c r="Q253" s="262">
        <v>1000</v>
      </c>
      <c r="R253" s="259">
        <v>0.01</v>
      </c>
      <c r="S253" s="259">
        <f t="shared" si="15"/>
        <v>10</v>
      </c>
      <c r="T253" s="259">
        <v>0.01</v>
      </c>
      <c r="U253" s="259">
        <v>0.01</v>
      </c>
      <c r="V253" s="259" t="s">
        <v>2089</v>
      </c>
      <c r="W253" s="259" t="s">
        <v>2089</v>
      </c>
      <c r="X253" s="259" t="s">
        <v>2089</v>
      </c>
      <c r="Y253" s="259" t="s">
        <v>2089</v>
      </c>
      <c r="Z253" s="259" t="s">
        <v>2089</v>
      </c>
      <c r="AA253" s="259" t="s">
        <v>2089</v>
      </c>
      <c r="AB253" s="259" t="s">
        <v>2089</v>
      </c>
      <c r="AC253" s="279">
        <v>0.33333333333333331</v>
      </c>
      <c r="AD253" s="279">
        <v>0.75</v>
      </c>
      <c r="AE253" s="279">
        <v>0.6875</v>
      </c>
      <c r="AF253" s="279" t="s">
        <v>2612</v>
      </c>
      <c r="AG253" s="259" t="s">
        <v>2613</v>
      </c>
      <c r="AH253" s="259" t="s">
        <v>2089</v>
      </c>
      <c r="AI253" s="259" t="s">
        <v>2089</v>
      </c>
      <c r="AJ253" s="261" t="s">
        <v>2089</v>
      </c>
      <c r="AK253" s="657" t="s">
        <v>11007</v>
      </c>
    </row>
    <row r="254" spans="1:37" ht="12.75" customHeight="1">
      <c r="A254" s="183"/>
      <c r="B254" s="435" t="s">
        <v>11925</v>
      </c>
      <c r="C254" s="437" t="s">
        <v>11926</v>
      </c>
      <c r="D254" s="259" t="s">
        <v>8795</v>
      </c>
      <c r="E254" s="259">
        <v>1878</v>
      </c>
      <c r="F254" s="259" t="s">
        <v>10261</v>
      </c>
      <c r="G254" s="259" t="s">
        <v>5215</v>
      </c>
      <c r="H254" s="259" t="s">
        <v>1956</v>
      </c>
      <c r="I254" s="259" t="s">
        <v>3207</v>
      </c>
      <c r="J254" s="260" t="s">
        <v>3128</v>
      </c>
      <c r="K254" s="259" t="s">
        <v>2745</v>
      </c>
      <c r="L254" s="259" t="s">
        <v>3453</v>
      </c>
      <c r="M254" s="259" t="s">
        <v>3454</v>
      </c>
      <c r="N254" s="259" t="s">
        <v>2089</v>
      </c>
      <c r="O254" s="259" t="s">
        <v>3129</v>
      </c>
      <c r="P254" s="259" t="s">
        <v>3114</v>
      </c>
      <c r="Q254" s="262">
        <v>100</v>
      </c>
      <c r="R254" s="259">
        <v>0.01</v>
      </c>
      <c r="S254" s="259">
        <f t="shared" si="15"/>
        <v>1</v>
      </c>
      <c r="T254" s="259">
        <v>0.01</v>
      </c>
      <c r="U254" s="259">
        <v>0.01</v>
      </c>
      <c r="V254" s="259" t="s">
        <v>2089</v>
      </c>
      <c r="W254" s="259" t="s">
        <v>2089</v>
      </c>
      <c r="X254" s="259" t="s">
        <v>2089</v>
      </c>
      <c r="Y254" s="259" t="s">
        <v>2089</v>
      </c>
      <c r="Z254" s="259" t="s">
        <v>2089</v>
      </c>
      <c r="AA254" s="259" t="s">
        <v>2089</v>
      </c>
      <c r="AB254" s="259" t="s">
        <v>2089</v>
      </c>
      <c r="AC254" s="279">
        <v>0.33333333333333331</v>
      </c>
      <c r="AD254" s="279">
        <v>0.75</v>
      </c>
      <c r="AE254" s="279">
        <v>0.64583333333333337</v>
      </c>
      <c r="AF254" s="279" t="s">
        <v>2612</v>
      </c>
      <c r="AG254" s="259" t="s">
        <v>2613</v>
      </c>
      <c r="AH254" s="437" t="s">
        <v>8246</v>
      </c>
      <c r="AI254" s="259" t="s">
        <v>2089</v>
      </c>
      <c r="AJ254" s="261" t="s">
        <v>2089</v>
      </c>
      <c r="AK254" s="657" t="s">
        <v>11017</v>
      </c>
    </row>
    <row r="255" spans="1:37" ht="12.75" customHeight="1">
      <c r="A255" s="183"/>
      <c r="B255" s="435" t="s">
        <v>12206</v>
      </c>
      <c r="C255" s="259" t="s">
        <v>11364</v>
      </c>
      <c r="D255" s="259" t="s">
        <v>8796</v>
      </c>
      <c r="E255" s="259">
        <v>762</v>
      </c>
      <c r="F255" s="259" t="s">
        <v>10262</v>
      </c>
      <c r="G255" s="437" t="s">
        <v>11366</v>
      </c>
      <c r="H255" s="437" t="s">
        <v>11365</v>
      </c>
      <c r="I255" s="259" t="s">
        <v>10067</v>
      </c>
      <c r="J255" s="260" t="s">
        <v>3121</v>
      </c>
      <c r="K255" s="259" t="s">
        <v>1331</v>
      </c>
      <c r="L255" s="259" t="s">
        <v>1654</v>
      </c>
      <c r="M255" s="259" t="s">
        <v>1655</v>
      </c>
      <c r="N255" s="259" t="s">
        <v>2089</v>
      </c>
      <c r="O255" s="259" t="s">
        <v>3112</v>
      </c>
      <c r="P255" s="259" t="s">
        <v>3114</v>
      </c>
      <c r="Q255" s="262">
        <v>100</v>
      </c>
      <c r="R255" s="259">
        <v>1E-4</v>
      </c>
      <c r="S255" s="259">
        <f t="shared" si="15"/>
        <v>0.01</v>
      </c>
      <c r="T255" s="259">
        <v>1E-4</v>
      </c>
      <c r="U255" s="259">
        <v>1E-4</v>
      </c>
      <c r="V255" s="259" t="s">
        <v>2089</v>
      </c>
      <c r="W255" s="259" t="s">
        <v>2089</v>
      </c>
      <c r="X255" s="259" t="s">
        <v>2089</v>
      </c>
      <c r="Y255" s="259" t="s">
        <v>2089</v>
      </c>
      <c r="Z255" s="259" t="s">
        <v>2089</v>
      </c>
      <c r="AA255" s="259" t="s">
        <v>2089</v>
      </c>
      <c r="AB255" s="259" t="s">
        <v>2089</v>
      </c>
      <c r="AC255" s="279">
        <v>0.33333333333333331</v>
      </c>
      <c r="AD255" s="279">
        <v>0.75</v>
      </c>
      <c r="AE255" s="279">
        <v>0.6875</v>
      </c>
      <c r="AF255" s="279" t="s">
        <v>2612</v>
      </c>
      <c r="AG255" s="259" t="s">
        <v>2613</v>
      </c>
      <c r="AH255" s="437" t="s">
        <v>8246</v>
      </c>
      <c r="AI255" s="259" t="s">
        <v>2089</v>
      </c>
      <c r="AJ255" s="261" t="s">
        <v>2089</v>
      </c>
      <c r="AK255" s="657" t="s">
        <v>11009</v>
      </c>
    </row>
    <row r="256" spans="1:37" s="741" customFormat="1" ht="12.75" customHeight="1">
      <c r="A256" s="730"/>
      <c r="B256" s="797" t="s">
        <v>822</v>
      </c>
      <c r="C256" s="734" t="s">
        <v>11296</v>
      </c>
      <c r="D256" s="735" t="s">
        <v>8797</v>
      </c>
      <c r="E256" s="735">
        <v>788</v>
      </c>
      <c r="F256" s="735" t="s">
        <v>10263</v>
      </c>
      <c r="G256" s="735" t="s">
        <v>5216</v>
      </c>
      <c r="H256" s="734" t="s">
        <v>11879</v>
      </c>
      <c r="I256" s="735" t="s">
        <v>3433</v>
      </c>
      <c r="J256" s="759" t="s">
        <v>3127</v>
      </c>
      <c r="K256" s="735" t="s">
        <v>2746</v>
      </c>
      <c r="L256" s="735" t="s">
        <v>3455</v>
      </c>
      <c r="M256" s="735" t="s">
        <v>3456</v>
      </c>
      <c r="N256" s="798" t="s">
        <v>5772</v>
      </c>
      <c r="O256" s="735" t="s">
        <v>3112</v>
      </c>
      <c r="P256" s="735" t="s">
        <v>3114</v>
      </c>
      <c r="Q256" s="737">
        <v>100</v>
      </c>
      <c r="R256" s="735">
        <v>1E-4</v>
      </c>
      <c r="S256" s="735">
        <f t="shared" si="15"/>
        <v>0.01</v>
      </c>
      <c r="T256" s="735">
        <v>1E-4</v>
      </c>
      <c r="U256" s="735">
        <v>1E-4</v>
      </c>
      <c r="V256" s="735" t="s">
        <v>2927</v>
      </c>
      <c r="W256" s="735">
        <v>1E-4</v>
      </c>
      <c r="X256" s="735">
        <v>100</v>
      </c>
      <c r="Y256" s="735">
        <v>0.01</v>
      </c>
      <c r="Z256" s="735">
        <v>1E-4</v>
      </c>
      <c r="AA256" s="735">
        <v>1E-4</v>
      </c>
      <c r="AB256" s="738" t="s">
        <v>6909</v>
      </c>
      <c r="AC256" s="739">
        <v>0.33333333333333331</v>
      </c>
      <c r="AD256" s="739">
        <v>0.75</v>
      </c>
      <c r="AE256" s="739">
        <v>0.6875</v>
      </c>
      <c r="AF256" s="739" t="s">
        <v>2612</v>
      </c>
      <c r="AG256" s="735" t="s">
        <v>2613</v>
      </c>
      <c r="AH256" s="734" t="s">
        <v>8246</v>
      </c>
      <c r="AI256" s="735" t="s">
        <v>2089</v>
      </c>
      <c r="AJ256" s="740" t="s">
        <v>2089</v>
      </c>
      <c r="AK256" s="657" t="s">
        <v>11015</v>
      </c>
    </row>
    <row r="257" spans="1:37" ht="12.75" customHeight="1">
      <c r="A257" s="183"/>
      <c r="B257" s="258" t="s">
        <v>3762</v>
      </c>
      <c r="C257" s="259" t="s">
        <v>1626</v>
      </c>
      <c r="D257" s="259" t="s">
        <v>8798</v>
      </c>
      <c r="E257" s="259">
        <v>788</v>
      </c>
      <c r="F257" s="259" t="s">
        <v>10264</v>
      </c>
      <c r="G257" s="259" t="s">
        <v>5217</v>
      </c>
      <c r="H257" s="259" t="s">
        <v>1957</v>
      </c>
      <c r="I257" s="259" t="s">
        <v>2623</v>
      </c>
      <c r="J257" s="260" t="s">
        <v>3130</v>
      </c>
      <c r="K257" s="259" t="s">
        <v>2747</v>
      </c>
      <c r="L257" s="259" t="s">
        <v>3457</v>
      </c>
      <c r="M257" s="259" t="s">
        <v>3458</v>
      </c>
      <c r="N257" s="259" t="s">
        <v>2089</v>
      </c>
      <c r="O257" s="259" t="s">
        <v>3112</v>
      </c>
      <c r="P257" s="259" t="s">
        <v>3114</v>
      </c>
      <c r="Q257" s="262">
        <v>100</v>
      </c>
      <c r="R257" s="259">
        <v>1E-4</v>
      </c>
      <c r="S257" s="259">
        <f t="shared" si="15"/>
        <v>0.01</v>
      </c>
      <c r="T257" s="259">
        <v>1E-4</v>
      </c>
      <c r="U257" s="259">
        <v>1E-4</v>
      </c>
      <c r="V257" s="259" t="s">
        <v>2089</v>
      </c>
      <c r="W257" s="259" t="s">
        <v>2089</v>
      </c>
      <c r="X257" s="259" t="s">
        <v>2089</v>
      </c>
      <c r="Y257" s="259" t="s">
        <v>2089</v>
      </c>
      <c r="Z257" s="259" t="s">
        <v>2089</v>
      </c>
      <c r="AA257" s="259" t="s">
        <v>2089</v>
      </c>
      <c r="AB257" s="259" t="s">
        <v>2089</v>
      </c>
      <c r="AC257" s="279">
        <v>0.33333333333333331</v>
      </c>
      <c r="AD257" s="279">
        <v>0.75</v>
      </c>
      <c r="AE257" s="279">
        <v>0.6875</v>
      </c>
      <c r="AF257" s="279" t="s">
        <v>2612</v>
      </c>
      <c r="AG257" s="259" t="s">
        <v>2613</v>
      </c>
      <c r="AH257" s="437" t="s">
        <v>8246</v>
      </c>
      <c r="AI257" s="259" t="s">
        <v>2089</v>
      </c>
      <c r="AJ257" s="261" t="s">
        <v>2089</v>
      </c>
      <c r="AK257" s="657" t="s">
        <v>11018</v>
      </c>
    </row>
    <row r="258" spans="1:37" ht="12.75" customHeight="1">
      <c r="A258" s="183"/>
      <c r="B258" s="258" t="s">
        <v>1944</v>
      </c>
      <c r="C258" s="259" t="s">
        <v>1943</v>
      </c>
      <c r="D258" s="259" t="s">
        <v>8799</v>
      </c>
      <c r="E258" s="259">
        <v>257</v>
      </c>
      <c r="F258" s="259" t="s">
        <v>10265</v>
      </c>
      <c r="G258" s="259" t="s">
        <v>5582</v>
      </c>
      <c r="H258" s="259" t="s">
        <v>4835</v>
      </c>
      <c r="I258" s="259" t="s">
        <v>3209</v>
      </c>
      <c r="J258" s="260" t="s">
        <v>3135</v>
      </c>
      <c r="K258" s="259" t="s">
        <v>576</v>
      </c>
      <c r="L258" s="259" t="s">
        <v>3705</v>
      </c>
      <c r="M258" s="259" t="s">
        <v>3706</v>
      </c>
      <c r="N258" s="259" t="s">
        <v>2089</v>
      </c>
      <c r="O258" s="259" t="s">
        <v>3136</v>
      </c>
      <c r="P258" s="259" t="s">
        <v>3114</v>
      </c>
      <c r="Q258" s="262">
        <v>100</v>
      </c>
      <c r="R258" s="259">
        <v>1E-3</v>
      </c>
      <c r="S258" s="259">
        <f t="shared" si="15"/>
        <v>0.1</v>
      </c>
      <c r="T258" s="259">
        <v>1E-3</v>
      </c>
      <c r="U258" s="259">
        <v>1E-3</v>
      </c>
      <c r="V258" s="259" t="s">
        <v>2089</v>
      </c>
      <c r="W258" s="259" t="s">
        <v>2089</v>
      </c>
      <c r="X258" s="259" t="s">
        <v>2089</v>
      </c>
      <c r="Y258" s="259" t="s">
        <v>2089</v>
      </c>
      <c r="Z258" s="259" t="s">
        <v>2089</v>
      </c>
      <c r="AA258" s="259" t="s">
        <v>2089</v>
      </c>
      <c r="AB258" s="259" t="s">
        <v>2089</v>
      </c>
      <c r="AC258" s="279">
        <v>0.33333333333333331</v>
      </c>
      <c r="AD258" s="279">
        <v>0.75</v>
      </c>
      <c r="AE258" s="279">
        <v>0.6875</v>
      </c>
      <c r="AF258" s="279" t="s">
        <v>2612</v>
      </c>
      <c r="AG258" s="259" t="s">
        <v>2613</v>
      </c>
      <c r="AH258" s="437" t="s">
        <v>8246</v>
      </c>
      <c r="AI258" s="259" t="s">
        <v>2089</v>
      </c>
      <c r="AJ258" s="261" t="s">
        <v>2089</v>
      </c>
      <c r="AK258" s="657" t="s">
        <v>11010</v>
      </c>
    </row>
    <row r="259" spans="1:37" ht="12.75" customHeight="1">
      <c r="A259" s="183"/>
      <c r="B259" s="258" t="s">
        <v>3345</v>
      </c>
      <c r="C259" s="259" t="s">
        <v>1629</v>
      </c>
      <c r="D259" s="259" t="s">
        <v>8800</v>
      </c>
      <c r="E259" s="259">
        <v>762</v>
      </c>
      <c r="F259" s="259" t="s">
        <v>10266</v>
      </c>
      <c r="G259" s="259" t="s">
        <v>5218</v>
      </c>
      <c r="H259" s="259" t="s">
        <v>1958</v>
      </c>
      <c r="I259" s="259" t="s">
        <v>10067</v>
      </c>
      <c r="J259" s="260" t="s">
        <v>3121</v>
      </c>
      <c r="K259" s="259" t="s">
        <v>2750</v>
      </c>
      <c r="L259" s="259" t="s">
        <v>3463</v>
      </c>
      <c r="M259" s="259" t="s">
        <v>3464</v>
      </c>
      <c r="N259" s="259" t="s">
        <v>2089</v>
      </c>
      <c r="O259" s="259" t="s">
        <v>3112</v>
      </c>
      <c r="P259" s="259" t="s">
        <v>3114</v>
      </c>
      <c r="Q259" s="262">
        <v>100</v>
      </c>
      <c r="R259" s="259">
        <v>1E-4</v>
      </c>
      <c r="S259" s="259">
        <f t="shared" si="15"/>
        <v>0.01</v>
      </c>
      <c r="T259" s="259">
        <v>1E-4</v>
      </c>
      <c r="U259" s="259">
        <v>1E-4</v>
      </c>
      <c r="V259" s="259" t="s">
        <v>2089</v>
      </c>
      <c r="W259" s="259" t="s">
        <v>2089</v>
      </c>
      <c r="X259" s="259" t="s">
        <v>2089</v>
      </c>
      <c r="Y259" s="259" t="s">
        <v>2089</v>
      </c>
      <c r="Z259" s="259" t="s">
        <v>2089</v>
      </c>
      <c r="AA259" s="259" t="s">
        <v>2089</v>
      </c>
      <c r="AB259" s="259" t="s">
        <v>2089</v>
      </c>
      <c r="AC259" s="279">
        <v>0.33333333333333331</v>
      </c>
      <c r="AD259" s="279">
        <v>0.75</v>
      </c>
      <c r="AE259" s="279">
        <v>0.6875</v>
      </c>
      <c r="AF259" s="279" t="s">
        <v>2612</v>
      </c>
      <c r="AG259" s="259" t="s">
        <v>2613</v>
      </c>
      <c r="AH259" s="437" t="s">
        <v>8246</v>
      </c>
      <c r="AI259" s="259" t="s">
        <v>2089</v>
      </c>
      <c r="AJ259" s="261" t="s">
        <v>2089</v>
      </c>
      <c r="AK259" s="657" t="s">
        <v>11009</v>
      </c>
    </row>
    <row r="260" spans="1:37" ht="12.75" customHeight="1">
      <c r="A260" s="183"/>
      <c r="B260" s="258" t="s">
        <v>3346</v>
      </c>
      <c r="C260" s="259" t="s">
        <v>1630</v>
      </c>
      <c r="D260" s="259" t="s">
        <v>8801</v>
      </c>
      <c r="E260" s="259">
        <v>257</v>
      </c>
      <c r="F260" s="259" t="s">
        <v>10267</v>
      </c>
      <c r="G260" s="259" t="s">
        <v>9241</v>
      </c>
      <c r="H260" s="259" t="s">
        <v>7699</v>
      </c>
      <c r="I260" s="259" t="s">
        <v>3209</v>
      </c>
      <c r="J260" s="260" t="s">
        <v>3135</v>
      </c>
      <c r="K260" s="259" t="s">
        <v>2751</v>
      </c>
      <c r="L260" s="259" t="s">
        <v>3465</v>
      </c>
      <c r="M260" s="259" t="s">
        <v>3466</v>
      </c>
      <c r="N260" s="259" t="s">
        <v>2089</v>
      </c>
      <c r="O260" s="259" t="s">
        <v>3136</v>
      </c>
      <c r="P260" s="259" t="s">
        <v>3114</v>
      </c>
      <c r="Q260" s="262">
        <v>100</v>
      </c>
      <c r="R260" s="259">
        <v>1E-3</v>
      </c>
      <c r="S260" s="259">
        <f t="shared" si="15"/>
        <v>0.1</v>
      </c>
      <c r="T260" s="259">
        <v>1E-3</v>
      </c>
      <c r="U260" s="259">
        <v>1E-3</v>
      </c>
      <c r="V260" s="259" t="s">
        <v>2089</v>
      </c>
      <c r="W260" s="259" t="s">
        <v>2089</v>
      </c>
      <c r="X260" s="259" t="s">
        <v>2089</v>
      </c>
      <c r="Y260" s="259" t="s">
        <v>2089</v>
      </c>
      <c r="Z260" s="259" t="s">
        <v>2089</v>
      </c>
      <c r="AA260" s="259" t="s">
        <v>2089</v>
      </c>
      <c r="AB260" s="259" t="s">
        <v>2089</v>
      </c>
      <c r="AC260" s="279">
        <v>0.33333333333333331</v>
      </c>
      <c r="AD260" s="279">
        <v>0.75</v>
      </c>
      <c r="AE260" s="279">
        <v>0.6875</v>
      </c>
      <c r="AF260" s="279" t="s">
        <v>2612</v>
      </c>
      <c r="AG260" s="259" t="s">
        <v>2613</v>
      </c>
      <c r="AH260" s="437" t="s">
        <v>8246</v>
      </c>
      <c r="AI260" s="259" t="s">
        <v>2089</v>
      </c>
      <c r="AJ260" s="261" t="s">
        <v>2089</v>
      </c>
      <c r="AK260" s="657" t="s">
        <v>11010</v>
      </c>
    </row>
    <row r="261" spans="1:37" ht="12.75" customHeight="1">
      <c r="A261" s="183"/>
      <c r="B261" s="258" t="s">
        <v>4230</v>
      </c>
      <c r="C261" s="259" t="s">
        <v>4231</v>
      </c>
      <c r="D261" s="259" t="s">
        <v>8802</v>
      </c>
      <c r="E261" s="259">
        <v>788</v>
      </c>
      <c r="F261" s="259" t="s">
        <v>10268</v>
      </c>
      <c r="G261" s="259" t="s">
        <v>1842</v>
      </c>
      <c r="H261" s="259" t="s">
        <v>1843</v>
      </c>
      <c r="I261" s="259" t="s">
        <v>3432</v>
      </c>
      <c r="J261" s="260" t="s">
        <v>3120</v>
      </c>
      <c r="K261" s="259" t="s">
        <v>1844</v>
      </c>
      <c r="L261" s="259" t="s">
        <v>1845</v>
      </c>
      <c r="M261" s="259" t="s">
        <v>1846</v>
      </c>
      <c r="N261" s="259" t="s">
        <v>2089</v>
      </c>
      <c r="O261" s="259" t="s">
        <v>3112</v>
      </c>
      <c r="P261" s="259" t="s">
        <v>3114</v>
      </c>
      <c r="Q261" s="262">
        <v>100</v>
      </c>
      <c r="R261" s="259">
        <v>1E-4</v>
      </c>
      <c r="S261" s="259">
        <f t="shared" si="15"/>
        <v>0.01</v>
      </c>
      <c r="T261" s="259">
        <v>1E-4</v>
      </c>
      <c r="U261" s="259">
        <v>1E-4</v>
      </c>
      <c r="V261" s="259" t="s">
        <v>2089</v>
      </c>
      <c r="W261" s="259" t="s">
        <v>2089</v>
      </c>
      <c r="X261" s="259" t="s">
        <v>2089</v>
      </c>
      <c r="Y261" s="259" t="s">
        <v>2089</v>
      </c>
      <c r="Z261" s="259" t="s">
        <v>2089</v>
      </c>
      <c r="AA261" s="259" t="s">
        <v>2089</v>
      </c>
      <c r="AB261" s="259" t="s">
        <v>2089</v>
      </c>
      <c r="AC261" s="279">
        <v>0.33333333333333331</v>
      </c>
      <c r="AD261" s="279">
        <v>0.75</v>
      </c>
      <c r="AE261" s="279">
        <v>0.6875</v>
      </c>
      <c r="AF261" s="279" t="s">
        <v>2612</v>
      </c>
      <c r="AG261" s="259" t="s">
        <v>2613</v>
      </c>
      <c r="AH261" s="437" t="s">
        <v>8246</v>
      </c>
      <c r="AI261" s="259" t="s">
        <v>2089</v>
      </c>
      <c r="AJ261" s="261" t="s">
        <v>2089</v>
      </c>
      <c r="AK261" s="657" t="s">
        <v>11013</v>
      </c>
    </row>
    <row r="262" spans="1:37" ht="12.75" customHeight="1">
      <c r="A262" s="183"/>
      <c r="B262" s="258" t="s">
        <v>4186</v>
      </c>
      <c r="C262" s="259" t="s">
        <v>4187</v>
      </c>
      <c r="D262" s="259" t="s">
        <v>8803</v>
      </c>
      <c r="E262" s="259">
        <v>627</v>
      </c>
      <c r="F262" s="259" t="s">
        <v>10269</v>
      </c>
      <c r="G262" s="259" t="s">
        <v>4188</v>
      </c>
      <c r="H262" s="259" t="s">
        <v>4189</v>
      </c>
      <c r="I262" s="259" t="s">
        <v>3430</v>
      </c>
      <c r="J262" s="260" t="s">
        <v>3138</v>
      </c>
      <c r="K262" s="259" t="s">
        <v>4193</v>
      </c>
      <c r="L262" s="259" t="s">
        <v>4194</v>
      </c>
      <c r="M262" s="259" t="s">
        <v>2089</v>
      </c>
      <c r="N262" s="259" t="s">
        <v>2089</v>
      </c>
      <c r="O262" s="259" t="s">
        <v>3139</v>
      </c>
      <c r="P262" s="259" t="s">
        <v>3114</v>
      </c>
      <c r="Q262" s="262">
        <v>1000</v>
      </c>
      <c r="R262" s="259">
        <v>0.01</v>
      </c>
      <c r="S262" s="259">
        <f t="shared" si="15"/>
        <v>10</v>
      </c>
      <c r="T262" s="259">
        <v>0.01</v>
      </c>
      <c r="U262" s="259">
        <v>0.01</v>
      </c>
      <c r="V262" s="259" t="s">
        <v>2089</v>
      </c>
      <c r="W262" s="259" t="s">
        <v>2089</v>
      </c>
      <c r="X262" s="259" t="s">
        <v>2089</v>
      </c>
      <c r="Y262" s="259" t="s">
        <v>2089</v>
      </c>
      <c r="Z262" s="259" t="s">
        <v>2089</v>
      </c>
      <c r="AA262" s="259" t="s">
        <v>2089</v>
      </c>
      <c r="AB262" s="259" t="s">
        <v>2089</v>
      </c>
      <c r="AC262" s="279">
        <v>0.33333333333333331</v>
      </c>
      <c r="AD262" s="279">
        <v>0.75</v>
      </c>
      <c r="AE262" s="279">
        <v>0.6875</v>
      </c>
      <c r="AF262" s="279" t="s">
        <v>2612</v>
      </c>
      <c r="AG262" s="259" t="s">
        <v>2613</v>
      </c>
      <c r="AH262" s="259" t="s">
        <v>2089</v>
      </c>
      <c r="AI262" s="259" t="s">
        <v>2089</v>
      </c>
      <c r="AJ262" s="261" t="s">
        <v>2089</v>
      </c>
      <c r="AK262" s="657" t="s">
        <v>11007</v>
      </c>
    </row>
    <row r="263" spans="1:37" ht="12.75" customHeight="1">
      <c r="A263" s="183"/>
      <c r="B263" s="258" t="s">
        <v>3565</v>
      </c>
      <c r="C263" s="259" t="s">
        <v>11630</v>
      </c>
      <c r="D263" s="437" t="s">
        <v>11631</v>
      </c>
      <c r="E263" s="259">
        <v>257</v>
      </c>
      <c r="F263" s="437" t="s">
        <v>11632</v>
      </c>
      <c r="G263" s="437" t="s">
        <v>11633</v>
      </c>
      <c r="H263" s="437" t="s">
        <v>11634</v>
      </c>
      <c r="I263" s="259" t="s">
        <v>3209</v>
      </c>
      <c r="J263" s="260" t="s">
        <v>3135</v>
      </c>
      <c r="K263" s="259" t="s">
        <v>2752</v>
      </c>
      <c r="L263" s="259" t="s">
        <v>3467</v>
      </c>
      <c r="M263" s="259" t="s">
        <v>3468</v>
      </c>
      <c r="N263" s="259" t="s">
        <v>2089</v>
      </c>
      <c r="O263" s="259" t="s">
        <v>3136</v>
      </c>
      <c r="P263" s="259" t="s">
        <v>3114</v>
      </c>
      <c r="Q263" s="262">
        <v>100</v>
      </c>
      <c r="R263" s="259">
        <v>1E-3</v>
      </c>
      <c r="S263" s="259">
        <f t="shared" si="15"/>
        <v>0.1</v>
      </c>
      <c r="T263" s="259">
        <v>1E-3</v>
      </c>
      <c r="U263" s="259">
        <v>1E-3</v>
      </c>
      <c r="V263" s="259" t="s">
        <v>2089</v>
      </c>
      <c r="W263" s="259" t="s">
        <v>2089</v>
      </c>
      <c r="X263" s="259" t="s">
        <v>2089</v>
      </c>
      <c r="Y263" s="259" t="s">
        <v>2089</v>
      </c>
      <c r="Z263" s="259" t="s">
        <v>2089</v>
      </c>
      <c r="AA263" s="259" t="s">
        <v>2089</v>
      </c>
      <c r="AB263" s="259" t="s">
        <v>2089</v>
      </c>
      <c r="AC263" s="279">
        <v>0.33333333333333331</v>
      </c>
      <c r="AD263" s="279">
        <v>0.75</v>
      </c>
      <c r="AE263" s="279">
        <v>0.6875</v>
      </c>
      <c r="AF263" s="279" t="s">
        <v>2612</v>
      </c>
      <c r="AG263" s="259" t="s">
        <v>2613</v>
      </c>
      <c r="AH263" s="437" t="s">
        <v>8246</v>
      </c>
      <c r="AI263" s="259" t="s">
        <v>2089</v>
      </c>
      <c r="AJ263" s="261" t="s">
        <v>2089</v>
      </c>
      <c r="AK263" s="657" t="s">
        <v>11010</v>
      </c>
    </row>
    <row r="264" spans="1:37" ht="12.75" customHeight="1">
      <c r="A264" s="183"/>
      <c r="B264" s="258" t="s">
        <v>3566</v>
      </c>
      <c r="C264" s="259" t="s">
        <v>1631</v>
      </c>
      <c r="D264" s="259" t="s">
        <v>8804</v>
      </c>
      <c r="E264" s="259">
        <v>725</v>
      </c>
      <c r="F264" s="437" t="s">
        <v>10877</v>
      </c>
      <c r="G264" s="259" t="s">
        <v>5219</v>
      </c>
      <c r="H264" s="259" t="s">
        <v>1967</v>
      </c>
      <c r="I264" s="259" t="s">
        <v>3208</v>
      </c>
      <c r="J264" s="260" t="s">
        <v>3132</v>
      </c>
      <c r="K264" s="259" t="s">
        <v>523</v>
      </c>
      <c r="L264" s="259" t="s">
        <v>3469</v>
      </c>
      <c r="M264" s="259" t="s">
        <v>3470</v>
      </c>
      <c r="N264" s="259" t="s">
        <v>2089</v>
      </c>
      <c r="O264" s="259" t="s">
        <v>3133</v>
      </c>
      <c r="P264" s="259" t="s">
        <v>3114</v>
      </c>
      <c r="Q264" s="262">
        <v>100</v>
      </c>
      <c r="R264" s="259">
        <v>1E-4</v>
      </c>
      <c r="S264" s="259">
        <f t="shared" si="15"/>
        <v>0.01</v>
      </c>
      <c r="T264" s="259">
        <v>1E-4</v>
      </c>
      <c r="U264" s="259">
        <v>1E-4</v>
      </c>
      <c r="V264" s="259" t="s">
        <v>2089</v>
      </c>
      <c r="W264" s="259" t="s">
        <v>2089</v>
      </c>
      <c r="X264" s="259" t="s">
        <v>2089</v>
      </c>
      <c r="Y264" s="259" t="s">
        <v>2089</v>
      </c>
      <c r="Z264" s="259" t="s">
        <v>2089</v>
      </c>
      <c r="AA264" s="259" t="s">
        <v>2089</v>
      </c>
      <c r="AB264" s="259" t="s">
        <v>2089</v>
      </c>
      <c r="AC264" s="279">
        <v>0.33333333333333331</v>
      </c>
      <c r="AD264" s="279">
        <v>0.75</v>
      </c>
      <c r="AE264" s="279">
        <v>0.6875</v>
      </c>
      <c r="AF264" s="279" t="s">
        <v>2612</v>
      </c>
      <c r="AG264" s="259" t="s">
        <v>2613</v>
      </c>
      <c r="AH264" s="437" t="s">
        <v>8246</v>
      </c>
      <c r="AI264" s="259" t="s">
        <v>2089</v>
      </c>
      <c r="AJ264" s="261" t="s">
        <v>2089</v>
      </c>
      <c r="AK264" s="657" t="s">
        <v>11011</v>
      </c>
    </row>
    <row r="265" spans="1:37" s="105" customFormat="1" ht="12.75" customHeight="1">
      <c r="A265" s="183"/>
      <c r="B265" s="435" t="s">
        <v>9384</v>
      </c>
      <c r="C265" s="259" t="s">
        <v>5049</v>
      </c>
      <c r="D265" s="259" t="s">
        <v>8812</v>
      </c>
      <c r="E265" s="259">
        <v>788</v>
      </c>
      <c r="F265" s="259" t="s">
        <v>10270</v>
      </c>
      <c r="G265" s="259" t="s">
        <v>5457</v>
      </c>
      <c r="H265" s="259" t="s">
        <v>5050</v>
      </c>
      <c r="I265" s="259" t="s">
        <v>3432</v>
      </c>
      <c r="J265" s="260" t="s">
        <v>3120</v>
      </c>
      <c r="K265" s="259" t="s">
        <v>5056</v>
      </c>
      <c r="L265" s="259" t="s">
        <v>5057</v>
      </c>
      <c r="M265" s="259" t="s">
        <v>5058</v>
      </c>
      <c r="N265" s="259" t="s">
        <v>2089</v>
      </c>
      <c r="O265" s="259" t="s">
        <v>3112</v>
      </c>
      <c r="P265" s="259" t="s">
        <v>3114</v>
      </c>
      <c r="Q265" s="262">
        <v>100</v>
      </c>
      <c r="R265" s="259">
        <v>1E-4</v>
      </c>
      <c r="S265" s="259">
        <f t="shared" si="15"/>
        <v>0.01</v>
      </c>
      <c r="T265" s="259">
        <v>1E-4</v>
      </c>
      <c r="U265" s="259">
        <v>1E-4</v>
      </c>
      <c r="V265" s="259" t="s">
        <v>2089</v>
      </c>
      <c r="W265" s="259" t="s">
        <v>2089</v>
      </c>
      <c r="X265" s="259" t="s">
        <v>2089</v>
      </c>
      <c r="Y265" s="259" t="s">
        <v>2089</v>
      </c>
      <c r="Z265" s="259" t="s">
        <v>2089</v>
      </c>
      <c r="AA265" s="259" t="s">
        <v>2089</v>
      </c>
      <c r="AB265" s="259" t="s">
        <v>2089</v>
      </c>
      <c r="AC265" s="279">
        <v>0.33333333333333331</v>
      </c>
      <c r="AD265" s="279">
        <v>0.75</v>
      </c>
      <c r="AE265" s="279">
        <v>0.6875</v>
      </c>
      <c r="AF265" s="279" t="s">
        <v>2612</v>
      </c>
      <c r="AG265" s="259" t="s">
        <v>2613</v>
      </c>
      <c r="AH265" s="437" t="s">
        <v>8246</v>
      </c>
      <c r="AI265" s="259" t="s">
        <v>2089</v>
      </c>
      <c r="AJ265" s="261" t="s">
        <v>2089</v>
      </c>
      <c r="AK265" s="657" t="s">
        <v>11013</v>
      </c>
    </row>
    <row r="266" spans="1:37" ht="12.75" customHeight="1">
      <c r="A266" s="183"/>
      <c r="B266" s="258" t="s">
        <v>3567</v>
      </c>
      <c r="C266" s="259" t="s">
        <v>1632</v>
      </c>
      <c r="D266" s="259" t="s">
        <v>8805</v>
      </c>
      <c r="E266" s="259">
        <v>257</v>
      </c>
      <c r="F266" s="259" t="s">
        <v>10271</v>
      </c>
      <c r="G266" s="259" t="s">
        <v>9242</v>
      </c>
      <c r="H266" s="259" t="s">
        <v>7700</v>
      </c>
      <c r="I266" s="259" t="s">
        <v>3209</v>
      </c>
      <c r="J266" s="260" t="s">
        <v>3135</v>
      </c>
      <c r="K266" s="259" t="s">
        <v>524</v>
      </c>
      <c r="L266" s="259" t="s">
        <v>3471</v>
      </c>
      <c r="M266" s="259" t="s">
        <v>3472</v>
      </c>
      <c r="N266" s="259" t="s">
        <v>2089</v>
      </c>
      <c r="O266" s="259" t="s">
        <v>3136</v>
      </c>
      <c r="P266" s="259" t="s">
        <v>3114</v>
      </c>
      <c r="Q266" s="262">
        <v>100</v>
      </c>
      <c r="R266" s="259">
        <v>1E-3</v>
      </c>
      <c r="S266" s="259">
        <f t="shared" si="15"/>
        <v>0.1</v>
      </c>
      <c r="T266" s="259">
        <v>1E-3</v>
      </c>
      <c r="U266" s="259">
        <v>1E-3</v>
      </c>
      <c r="V266" s="259" t="s">
        <v>2089</v>
      </c>
      <c r="W266" s="259" t="s">
        <v>2089</v>
      </c>
      <c r="X266" s="259" t="s">
        <v>2089</v>
      </c>
      <c r="Y266" s="259" t="s">
        <v>2089</v>
      </c>
      <c r="Z266" s="259" t="s">
        <v>2089</v>
      </c>
      <c r="AA266" s="259" t="s">
        <v>2089</v>
      </c>
      <c r="AB266" s="259" t="s">
        <v>2089</v>
      </c>
      <c r="AC266" s="279">
        <v>0.33333333333333331</v>
      </c>
      <c r="AD266" s="279">
        <v>0.75</v>
      </c>
      <c r="AE266" s="279">
        <v>0.6875</v>
      </c>
      <c r="AF266" s="279" t="s">
        <v>2612</v>
      </c>
      <c r="AG266" s="259" t="s">
        <v>2613</v>
      </c>
      <c r="AH266" s="437" t="s">
        <v>8246</v>
      </c>
      <c r="AI266" s="259" t="s">
        <v>2089</v>
      </c>
      <c r="AJ266" s="261" t="s">
        <v>2089</v>
      </c>
      <c r="AK266" s="657" t="s">
        <v>11010</v>
      </c>
    </row>
    <row r="267" spans="1:37" s="741" customFormat="1" ht="12.75" customHeight="1">
      <c r="A267" s="730"/>
      <c r="B267" s="795" t="s">
        <v>6757</v>
      </c>
      <c r="C267" s="735" t="s">
        <v>6187</v>
      </c>
      <c r="D267" s="735" t="s">
        <v>8806</v>
      </c>
      <c r="E267" s="735">
        <v>1878</v>
      </c>
      <c r="F267" s="735" t="s">
        <v>10272</v>
      </c>
      <c r="G267" s="735" t="s">
        <v>6188</v>
      </c>
      <c r="H267" s="734" t="s">
        <v>11881</v>
      </c>
      <c r="I267" s="735" t="s">
        <v>3207</v>
      </c>
      <c r="J267" s="759" t="s">
        <v>3128</v>
      </c>
      <c r="K267" s="735" t="s">
        <v>6189</v>
      </c>
      <c r="L267" s="735" t="s">
        <v>6190</v>
      </c>
      <c r="M267" s="735" t="s">
        <v>6191</v>
      </c>
      <c r="N267" s="735" t="s">
        <v>2089</v>
      </c>
      <c r="O267" s="735" t="s">
        <v>3129</v>
      </c>
      <c r="P267" s="735" t="s">
        <v>3114</v>
      </c>
      <c r="Q267" s="737">
        <v>100</v>
      </c>
      <c r="R267" s="735">
        <v>0.01</v>
      </c>
      <c r="S267" s="735">
        <f t="shared" si="15"/>
        <v>1</v>
      </c>
      <c r="T267" s="735">
        <v>0.01</v>
      </c>
      <c r="U267" s="735">
        <v>0.01</v>
      </c>
      <c r="V267" s="735" t="s">
        <v>2089</v>
      </c>
      <c r="W267" s="735" t="s">
        <v>2089</v>
      </c>
      <c r="X267" s="735" t="s">
        <v>2089</v>
      </c>
      <c r="Y267" s="735" t="s">
        <v>2089</v>
      </c>
      <c r="Z267" s="735" t="s">
        <v>2089</v>
      </c>
      <c r="AA267" s="735" t="s">
        <v>2089</v>
      </c>
      <c r="AB267" s="735" t="s">
        <v>2089</v>
      </c>
      <c r="AC267" s="739">
        <v>0.33333333333333331</v>
      </c>
      <c r="AD267" s="739">
        <v>0.75</v>
      </c>
      <c r="AE267" s="739">
        <v>0.64583333333333337</v>
      </c>
      <c r="AF267" s="739" t="s">
        <v>2612</v>
      </c>
      <c r="AG267" s="735" t="s">
        <v>2613</v>
      </c>
      <c r="AH267" s="734" t="s">
        <v>8246</v>
      </c>
      <c r="AI267" s="735" t="s">
        <v>2089</v>
      </c>
      <c r="AJ267" s="740" t="s">
        <v>2089</v>
      </c>
      <c r="AK267" s="657" t="s">
        <v>11017</v>
      </c>
    </row>
    <row r="268" spans="1:37" ht="12.75" customHeight="1">
      <c r="A268" s="183"/>
      <c r="B268" s="258" t="s">
        <v>6659</v>
      </c>
      <c r="C268" s="259" t="s">
        <v>4545</v>
      </c>
      <c r="D268" s="259" t="s">
        <v>8807</v>
      </c>
      <c r="E268" s="259">
        <v>627</v>
      </c>
      <c r="F268" s="259" t="s">
        <v>10273</v>
      </c>
      <c r="G268" s="259" t="s">
        <v>4546</v>
      </c>
      <c r="H268" s="259" t="s">
        <v>4547</v>
      </c>
      <c r="I268" s="259" t="s">
        <v>3430</v>
      </c>
      <c r="J268" s="260" t="s">
        <v>3138</v>
      </c>
      <c r="K268" s="259" t="s">
        <v>4543</v>
      </c>
      <c r="L268" s="259" t="s">
        <v>4544</v>
      </c>
      <c r="M268" s="259" t="s">
        <v>2089</v>
      </c>
      <c r="N268" s="259" t="s">
        <v>2089</v>
      </c>
      <c r="O268" s="259" t="s">
        <v>3139</v>
      </c>
      <c r="P268" s="259" t="s">
        <v>3114</v>
      </c>
      <c r="Q268" s="262">
        <v>1000</v>
      </c>
      <c r="R268" s="259">
        <v>0.01</v>
      </c>
      <c r="S268" s="259">
        <f t="shared" si="15"/>
        <v>10</v>
      </c>
      <c r="T268" s="259">
        <v>0.01</v>
      </c>
      <c r="U268" s="259">
        <v>0.01</v>
      </c>
      <c r="V268" s="259" t="s">
        <v>2089</v>
      </c>
      <c r="W268" s="259" t="s">
        <v>2089</v>
      </c>
      <c r="X268" s="259" t="s">
        <v>2089</v>
      </c>
      <c r="Y268" s="259" t="s">
        <v>2089</v>
      </c>
      <c r="Z268" s="259" t="s">
        <v>2089</v>
      </c>
      <c r="AA268" s="259" t="s">
        <v>2089</v>
      </c>
      <c r="AB268" s="259" t="s">
        <v>2089</v>
      </c>
      <c r="AC268" s="279">
        <v>0.33333333333333331</v>
      </c>
      <c r="AD268" s="279">
        <v>0.75</v>
      </c>
      <c r="AE268" s="279">
        <v>0.6875</v>
      </c>
      <c r="AF268" s="279" t="s">
        <v>2612</v>
      </c>
      <c r="AG268" s="259" t="s">
        <v>2613</v>
      </c>
      <c r="AH268" s="259" t="s">
        <v>2089</v>
      </c>
      <c r="AI268" s="259" t="s">
        <v>2089</v>
      </c>
      <c r="AJ268" s="261" t="s">
        <v>2089</v>
      </c>
      <c r="AK268" s="657" t="s">
        <v>11007</v>
      </c>
    </row>
    <row r="269" spans="1:37" ht="12.75" customHeight="1">
      <c r="A269" s="183"/>
      <c r="B269" s="258" t="s">
        <v>899</v>
      </c>
      <c r="C269" s="259" t="s">
        <v>1633</v>
      </c>
      <c r="D269" s="259" t="s">
        <v>8808</v>
      </c>
      <c r="E269" s="259">
        <v>725</v>
      </c>
      <c r="F269" s="437" t="s">
        <v>10878</v>
      </c>
      <c r="G269" s="259" t="s">
        <v>5220</v>
      </c>
      <c r="H269" s="259" t="s">
        <v>1968</v>
      </c>
      <c r="I269" s="259" t="s">
        <v>3175</v>
      </c>
      <c r="J269" s="260" t="s">
        <v>3116</v>
      </c>
      <c r="K269" s="259" t="s">
        <v>525</v>
      </c>
      <c r="L269" s="259" t="s">
        <v>3473</v>
      </c>
      <c r="M269" s="259" t="s">
        <v>3474</v>
      </c>
      <c r="N269" s="259" t="s">
        <v>2089</v>
      </c>
      <c r="O269" s="259" t="s">
        <v>3117</v>
      </c>
      <c r="P269" s="259" t="s">
        <v>3114</v>
      </c>
      <c r="Q269" s="262">
        <v>100</v>
      </c>
      <c r="R269" s="259">
        <v>0.01</v>
      </c>
      <c r="S269" s="259">
        <f t="shared" si="15"/>
        <v>1</v>
      </c>
      <c r="T269" s="259">
        <v>0.01</v>
      </c>
      <c r="U269" s="259">
        <v>0.01</v>
      </c>
      <c r="V269" s="259" t="s">
        <v>2089</v>
      </c>
      <c r="W269" s="259" t="s">
        <v>2089</v>
      </c>
      <c r="X269" s="259" t="s">
        <v>2089</v>
      </c>
      <c r="Y269" s="259" t="s">
        <v>2089</v>
      </c>
      <c r="Z269" s="259" t="s">
        <v>2089</v>
      </c>
      <c r="AA269" s="259" t="s">
        <v>2089</v>
      </c>
      <c r="AB269" s="259" t="s">
        <v>2089</v>
      </c>
      <c r="AC269" s="279">
        <v>0.33333333333333331</v>
      </c>
      <c r="AD269" s="279">
        <v>0.75</v>
      </c>
      <c r="AE269" s="279">
        <v>0.66666666666666663</v>
      </c>
      <c r="AF269" s="279" t="s">
        <v>2612</v>
      </c>
      <c r="AG269" s="259" t="s">
        <v>2613</v>
      </c>
      <c r="AH269" s="437" t="s">
        <v>8246</v>
      </c>
      <c r="AI269" s="259" t="s">
        <v>2089</v>
      </c>
      <c r="AJ269" s="261" t="s">
        <v>2089</v>
      </c>
      <c r="AK269" s="657" t="s">
        <v>11020</v>
      </c>
    </row>
    <row r="270" spans="1:37" ht="12.75" customHeight="1">
      <c r="A270" s="183"/>
      <c r="B270" s="258" t="s">
        <v>901</v>
      </c>
      <c r="C270" s="259" t="s">
        <v>9375</v>
      </c>
      <c r="D270" s="437" t="s">
        <v>11601</v>
      </c>
      <c r="E270" s="259">
        <v>627</v>
      </c>
      <c r="F270" s="437" t="s">
        <v>11602</v>
      </c>
      <c r="G270" s="437" t="s">
        <v>11600</v>
      </c>
      <c r="H270" s="437" t="s">
        <v>11603</v>
      </c>
      <c r="I270" s="259" t="s">
        <v>3430</v>
      </c>
      <c r="J270" s="260" t="s">
        <v>3138</v>
      </c>
      <c r="K270" s="259" t="s">
        <v>526</v>
      </c>
      <c r="L270" s="259" t="s">
        <v>5523</v>
      </c>
      <c r="M270" s="259" t="s">
        <v>2089</v>
      </c>
      <c r="N270" s="259" t="s">
        <v>2089</v>
      </c>
      <c r="O270" s="259" t="s">
        <v>3139</v>
      </c>
      <c r="P270" s="259" t="s">
        <v>3114</v>
      </c>
      <c r="Q270" s="262">
        <v>1000</v>
      </c>
      <c r="R270" s="259">
        <v>0.01</v>
      </c>
      <c r="S270" s="259">
        <f t="shared" si="15"/>
        <v>10</v>
      </c>
      <c r="T270" s="259">
        <v>0.01</v>
      </c>
      <c r="U270" s="259">
        <v>0.01</v>
      </c>
      <c r="V270" s="259" t="s">
        <v>2089</v>
      </c>
      <c r="W270" s="259" t="s">
        <v>2089</v>
      </c>
      <c r="X270" s="259" t="s">
        <v>2089</v>
      </c>
      <c r="Y270" s="259" t="s">
        <v>2089</v>
      </c>
      <c r="Z270" s="259" t="s">
        <v>2089</v>
      </c>
      <c r="AA270" s="259" t="s">
        <v>2089</v>
      </c>
      <c r="AB270" s="259" t="s">
        <v>2089</v>
      </c>
      <c r="AC270" s="279">
        <v>0.33333333333333331</v>
      </c>
      <c r="AD270" s="279">
        <v>0.75</v>
      </c>
      <c r="AE270" s="279">
        <v>0.6875</v>
      </c>
      <c r="AF270" s="279" t="s">
        <v>2612</v>
      </c>
      <c r="AG270" s="259" t="s">
        <v>2613</v>
      </c>
      <c r="AH270" s="259" t="s">
        <v>2089</v>
      </c>
      <c r="AI270" s="259" t="s">
        <v>2089</v>
      </c>
      <c r="AJ270" s="261" t="s">
        <v>2089</v>
      </c>
      <c r="AK270" s="657" t="s">
        <v>11007</v>
      </c>
    </row>
    <row r="271" spans="1:37" ht="12.75" customHeight="1">
      <c r="A271" s="183"/>
      <c r="B271" s="717" t="s">
        <v>7895</v>
      </c>
      <c r="C271" s="324" t="s">
        <v>7896</v>
      </c>
      <c r="D271" s="324" t="s">
        <v>9174</v>
      </c>
      <c r="E271" s="324">
        <v>372</v>
      </c>
      <c r="F271" s="324" t="s">
        <v>10586</v>
      </c>
      <c r="G271" s="324" t="s">
        <v>8087</v>
      </c>
      <c r="H271" s="324" t="s">
        <v>7897</v>
      </c>
      <c r="I271" s="324" t="s">
        <v>6090</v>
      </c>
      <c r="J271" s="324" t="s">
        <v>4802</v>
      </c>
      <c r="K271" s="437" t="s">
        <v>7898</v>
      </c>
      <c r="L271" s="259" t="s">
        <v>2089</v>
      </c>
      <c r="M271" s="437" t="s">
        <v>2089</v>
      </c>
      <c r="N271" s="483" t="s">
        <v>11172</v>
      </c>
      <c r="O271" s="437" t="s">
        <v>6089</v>
      </c>
      <c r="P271" s="437" t="s">
        <v>2447</v>
      </c>
      <c r="Q271" s="259" t="s">
        <v>2089</v>
      </c>
      <c r="R271" s="259" t="s">
        <v>2089</v>
      </c>
      <c r="S271" s="259" t="s">
        <v>2089</v>
      </c>
      <c r="T271" s="259" t="s">
        <v>2089</v>
      </c>
      <c r="U271" s="259" t="s">
        <v>2089</v>
      </c>
      <c r="V271" s="259" t="s">
        <v>2089</v>
      </c>
      <c r="W271" s="259">
        <v>1E-4</v>
      </c>
      <c r="X271" s="259">
        <v>100</v>
      </c>
      <c r="Y271" s="259">
        <f>X271*W271</f>
        <v>0.01</v>
      </c>
      <c r="Z271" s="259">
        <v>1E-4</v>
      </c>
      <c r="AA271" s="259">
        <v>1E-4</v>
      </c>
      <c r="AB271" s="562" t="s">
        <v>6909</v>
      </c>
      <c r="AC271" s="279">
        <v>0.33333333333333331</v>
      </c>
      <c r="AD271" s="279">
        <v>0.89583333333333337</v>
      </c>
      <c r="AE271" s="279">
        <v>0.60416666666666663</v>
      </c>
      <c r="AF271" s="279" t="s">
        <v>2612</v>
      </c>
      <c r="AG271" s="259" t="s">
        <v>2613</v>
      </c>
      <c r="AH271" s="259" t="s">
        <v>2089</v>
      </c>
      <c r="AI271" s="259" t="s">
        <v>2089</v>
      </c>
      <c r="AJ271" s="261" t="s">
        <v>2089</v>
      </c>
      <c r="AK271" s="657" t="s">
        <v>11016</v>
      </c>
    </row>
    <row r="272" spans="1:37" ht="12.75" customHeight="1">
      <c r="A272" s="183"/>
      <c r="B272" s="258" t="s">
        <v>2819</v>
      </c>
      <c r="C272" s="259" t="s">
        <v>7735</v>
      </c>
      <c r="D272" s="259" t="s">
        <v>8809</v>
      </c>
      <c r="E272" s="259">
        <v>966</v>
      </c>
      <c r="F272" s="259" t="s">
        <v>10274</v>
      </c>
      <c r="G272" s="259" t="s">
        <v>5221</v>
      </c>
      <c r="H272" s="259" t="s">
        <v>723</v>
      </c>
      <c r="I272" s="259" t="s">
        <v>3206</v>
      </c>
      <c r="J272" s="260" t="s">
        <v>3131</v>
      </c>
      <c r="K272" s="259" t="s">
        <v>527</v>
      </c>
      <c r="L272" s="259" t="s">
        <v>3475</v>
      </c>
      <c r="M272" s="259" t="s">
        <v>3476</v>
      </c>
      <c r="N272" s="259" t="s">
        <v>2089</v>
      </c>
      <c r="O272" s="259" t="s">
        <v>3112</v>
      </c>
      <c r="P272" s="259" t="s">
        <v>3114</v>
      </c>
      <c r="Q272" s="262">
        <v>100</v>
      </c>
      <c r="R272" s="259">
        <v>1E-4</v>
      </c>
      <c r="S272" s="259">
        <f t="shared" ref="S272:S303" si="16">Q272*R272</f>
        <v>0.01</v>
      </c>
      <c r="T272" s="259">
        <v>1E-4</v>
      </c>
      <c r="U272" s="259">
        <v>1E-4</v>
      </c>
      <c r="V272" s="259" t="s">
        <v>2089</v>
      </c>
      <c r="W272" s="259" t="s">
        <v>2089</v>
      </c>
      <c r="X272" s="259" t="s">
        <v>2089</v>
      </c>
      <c r="Y272" s="259" t="s">
        <v>2089</v>
      </c>
      <c r="Z272" s="259" t="s">
        <v>2089</v>
      </c>
      <c r="AA272" s="259" t="s">
        <v>2089</v>
      </c>
      <c r="AB272" s="259" t="s">
        <v>2089</v>
      </c>
      <c r="AC272" s="279">
        <v>0.33333333333333331</v>
      </c>
      <c r="AD272" s="279">
        <v>0.75</v>
      </c>
      <c r="AE272" s="279">
        <v>0.6875</v>
      </c>
      <c r="AF272" s="279" t="s">
        <v>2612</v>
      </c>
      <c r="AG272" s="259" t="s">
        <v>2613</v>
      </c>
      <c r="AH272" s="437" t="s">
        <v>8246</v>
      </c>
      <c r="AI272" s="259" t="s">
        <v>2089</v>
      </c>
      <c r="AJ272" s="261" t="s">
        <v>2089</v>
      </c>
      <c r="AK272" s="657" t="s">
        <v>11012</v>
      </c>
    </row>
    <row r="273" spans="1:37" ht="12.75" customHeight="1">
      <c r="A273" s="183"/>
      <c r="B273" s="258" t="s">
        <v>2820</v>
      </c>
      <c r="C273" s="259" t="s">
        <v>1417</v>
      </c>
      <c r="D273" s="259" t="s">
        <v>8810</v>
      </c>
      <c r="E273" s="259">
        <v>788</v>
      </c>
      <c r="F273" s="259" t="s">
        <v>10275</v>
      </c>
      <c r="G273" s="259" t="s">
        <v>5222</v>
      </c>
      <c r="H273" s="259" t="s">
        <v>4836</v>
      </c>
      <c r="I273" s="259" t="s">
        <v>3434</v>
      </c>
      <c r="J273" s="260" t="s">
        <v>3115</v>
      </c>
      <c r="K273" s="259" t="s">
        <v>528</v>
      </c>
      <c r="L273" s="259" t="s">
        <v>3477</v>
      </c>
      <c r="M273" s="259" t="s">
        <v>3478</v>
      </c>
      <c r="N273" s="259" t="s">
        <v>2089</v>
      </c>
      <c r="O273" s="259" t="s">
        <v>3112</v>
      </c>
      <c r="P273" s="259" t="s">
        <v>3114</v>
      </c>
      <c r="Q273" s="262">
        <v>100</v>
      </c>
      <c r="R273" s="259">
        <v>1E-4</v>
      </c>
      <c r="S273" s="259">
        <f t="shared" si="16"/>
        <v>0.01</v>
      </c>
      <c r="T273" s="259">
        <v>1E-4</v>
      </c>
      <c r="U273" s="259">
        <v>1E-4</v>
      </c>
      <c r="V273" s="259" t="s">
        <v>2089</v>
      </c>
      <c r="W273" s="259" t="s">
        <v>2089</v>
      </c>
      <c r="X273" s="259" t="s">
        <v>2089</v>
      </c>
      <c r="Y273" s="259" t="s">
        <v>2089</v>
      </c>
      <c r="Z273" s="259" t="s">
        <v>2089</v>
      </c>
      <c r="AA273" s="259" t="s">
        <v>2089</v>
      </c>
      <c r="AB273" s="259" t="s">
        <v>2089</v>
      </c>
      <c r="AC273" s="279">
        <v>0.33333333333333331</v>
      </c>
      <c r="AD273" s="279">
        <v>0.75</v>
      </c>
      <c r="AE273" s="279">
        <v>0.6875</v>
      </c>
      <c r="AF273" s="279" t="s">
        <v>2612</v>
      </c>
      <c r="AG273" s="259" t="s">
        <v>2613</v>
      </c>
      <c r="AH273" s="437" t="s">
        <v>8246</v>
      </c>
      <c r="AI273" s="259" t="s">
        <v>2089</v>
      </c>
      <c r="AJ273" s="261" t="s">
        <v>2089</v>
      </c>
      <c r="AK273" s="657" t="s">
        <v>11014</v>
      </c>
    </row>
    <row r="274" spans="1:37" ht="12.75" customHeight="1">
      <c r="A274" s="183"/>
      <c r="B274" s="263" t="s">
        <v>2821</v>
      </c>
      <c r="C274" s="259" t="s">
        <v>1418</v>
      </c>
      <c r="D274" s="259" t="s">
        <v>8811</v>
      </c>
      <c r="E274" s="259">
        <v>788</v>
      </c>
      <c r="F274" s="259" t="s">
        <v>10276</v>
      </c>
      <c r="G274" s="259" t="s">
        <v>5223</v>
      </c>
      <c r="H274" s="259" t="s">
        <v>724</v>
      </c>
      <c r="I274" s="259" t="s">
        <v>3432</v>
      </c>
      <c r="J274" s="260" t="s">
        <v>3120</v>
      </c>
      <c r="K274" s="259" t="s">
        <v>529</v>
      </c>
      <c r="L274" s="259" t="s">
        <v>3479</v>
      </c>
      <c r="M274" s="259" t="s">
        <v>3480</v>
      </c>
      <c r="N274" s="222" t="s">
        <v>5627</v>
      </c>
      <c r="O274" s="259" t="s">
        <v>3112</v>
      </c>
      <c r="P274" s="259" t="s">
        <v>3114</v>
      </c>
      <c r="Q274" s="262">
        <v>100</v>
      </c>
      <c r="R274" s="259">
        <v>1E-4</v>
      </c>
      <c r="S274" s="259">
        <f t="shared" si="16"/>
        <v>0.01</v>
      </c>
      <c r="T274" s="259">
        <v>1E-4</v>
      </c>
      <c r="U274" s="259">
        <v>1E-4</v>
      </c>
      <c r="V274" s="259" t="s">
        <v>2927</v>
      </c>
      <c r="W274" s="259">
        <v>1E-4</v>
      </c>
      <c r="X274" s="259">
        <v>100</v>
      </c>
      <c r="Y274" s="259">
        <v>0.01</v>
      </c>
      <c r="Z274" s="259">
        <v>1E-4</v>
      </c>
      <c r="AA274" s="259">
        <v>1E-4</v>
      </c>
      <c r="AB274" s="562" t="s">
        <v>6909</v>
      </c>
      <c r="AC274" s="279">
        <v>0.33333333333333331</v>
      </c>
      <c r="AD274" s="279">
        <v>0.75</v>
      </c>
      <c r="AE274" s="279">
        <v>0.6875</v>
      </c>
      <c r="AF274" s="279" t="s">
        <v>2612</v>
      </c>
      <c r="AG274" s="259" t="s">
        <v>2613</v>
      </c>
      <c r="AH274" s="437" t="s">
        <v>8246</v>
      </c>
      <c r="AI274" s="259" t="s">
        <v>2089</v>
      </c>
      <c r="AJ274" s="261" t="s">
        <v>2089</v>
      </c>
      <c r="AK274" s="657" t="s">
        <v>11013</v>
      </c>
    </row>
    <row r="275" spans="1:37" ht="12.75" customHeight="1">
      <c r="A275" s="183"/>
      <c r="B275" s="258" t="s">
        <v>2822</v>
      </c>
      <c r="C275" s="259" t="s">
        <v>1419</v>
      </c>
      <c r="D275" s="259" t="s">
        <v>8813</v>
      </c>
      <c r="E275" s="259">
        <v>966</v>
      </c>
      <c r="F275" s="259" t="s">
        <v>10277</v>
      </c>
      <c r="G275" s="259" t="s">
        <v>5224</v>
      </c>
      <c r="H275" s="259" t="s">
        <v>725</v>
      </c>
      <c r="I275" s="259" t="s">
        <v>3206</v>
      </c>
      <c r="J275" s="260" t="s">
        <v>3131</v>
      </c>
      <c r="K275" s="259" t="s">
        <v>530</v>
      </c>
      <c r="L275" s="259" t="s">
        <v>3481</v>
      </c>
      <c r="M275" s="259" t="s">
        <v>3482</v>
      </c>
      <c r="N275" s="259" t="s">
        <v>2089</v>
      </c>
      <c r="O275" s="259" t="s">
        <v>3112</v>
      </c>
      <c r="P275" s="259" t="s">
        <v>3114</v>
      </c>
      <c r="Q275" s="262">
        <v>100</v>
      </c>
      <c r="R275" s="259">
        <v>1E-4</v>
      </c>
      <c r="S275" s="259">
        <f t="shared" si="16"/>
        <v>0.01</v>
      </c>
      <c r="T275" s="259">
        <v>1E-4</v>
      </c>
      <c r="U275" s="259">
        <v>1E-4</v>
      </c>
      <c r="V275" s="259" t="s">
        <v>2089</v>
      </c>
      <c r="W275" s="259" t="s">
        <v>2089</v>
      </c>
      <c r="X275" s="259" t="s">
        <v>2089</v>
      </c>
      <c r="Y275" s="259" t="s">
        <v>2089</v>
      </c>
      <c r="Z275" s="259" t="s">
        <v>2089</v>
      </c>
      <c r="AA275" s="259" t="s">
        <v>2089</v>
      </c>
      <c r="AB275" s="259" t="s">
        <v>2089</v>
      </c>
      <c r="AC275" s="279">
        <v>0.33333333333333331</v>
      </c>
      <c r="AD275" s="279">
        <v>0.75</v>
      </c>
      <c r="AE275" s="279">
        <v>0.6875</v>
      </c>
      <c r="AF275" s="279" t="s">
        <v>2612</v>
      </c>
      <c r="AG275" s="259" t="s">
        <v>2613</v>
      </c>
      <c r="AH275" s="437" t="s">
        <v>8246</v>
      </c>
      <c r="AI275" s="259" t="s">
        <v>2089</v>
      </c>
      <c r="AJ275" s="261" t="s">
        <v>2089</v>
      </c>
      <c r="AK275" s="657" t="s">
        <v>11012</v>
      </c>
    </row>
    <row r="276" spans="1:37" ht="12.75" customHeight="1">
      <c r="A276" s="183"/>
      <c r="B276" s="435" t="s">
        <v>11837</v>
      </c>
      <c r="C276" s="437" t="s">
        <v>11838</v>
      </c>
      <c r="D276" s="437" t="s">
        <v>11839</v>
      </c>
      <c r="E276" s="259">
        <v>627</v>
      </c>
      <c r="F276" s="437" t="s">
        <v>11856</v>
      </c>
      <c r="G276" s="437" t="s">
        <v>11858</v>
      </c>
      <c r="H276" s="437" t="s">
        <v>11860</v>
      </c>
      <c r="I276" s="259" t="s">
        <v>3430</v>
      </c>
      <c r="J276" s="260" t="s">
        <v>3138</v>
      </c>
      <c r="K276" s="437" t="s">
        <v>11840</v>
      </c>
      <c r="L276" s="437" t="s">
        <v>11841</v>
      </c>
      <c r="M276" s="437" t="s">
        <v>2089</v>
      </c>
      <c r="N276" s="437" t="s">
        <v>2089</v>
      </c>
      <c r="O276" s="437" t="s">
        <v>3139</v>
      </c>
      <c r="P276" s="437" t="s">
        <v>3114</v>
      </c>
      <c r="Q276" s="262">
        <v>1000</v>
      </c>
      <c r="R276" s="259">
        <v>0.01</v>
      </c>
      <c r="S276" s="259">
        <f t="shared" si="16"/>
        <v>10</v>
      </c>
      <c r="T276" s="259">
        <v>0.01</v>
      </c>
      <c r="U276" s="259">
        <v>0.01</v>
      </c>
      <c r="V276" s="437" t="s">
        <v>2089</v>
      </c>
      <c r="W276" s="259" t="s">
        <v>2089</v>
      </c>
      <c r="X276" s="259" t="s">
        <v>2089</v>
      </c>
      <c r="Y276" s="259" t="s">
        <v>2089</v>
      </c>
      <c r="Z276" s="259" t="s">
        <v>2089</v>
      </c>
      <c r="AA276" s="259" t="s">
        <v>2089</v>
      </c>
      <c r="AB276" s="437" t="s">
        <v>2089</v>
      </c>
      <c r="AC276" s="279">
        <v>0.33333333333333331</v>
      </c>
      <c r="AD276" s="279">
        <v>0.75</v>
      </c>
      <c r="AE276" s="279">
        <v>0.6875</v>
      </c>
      <c r="AF276" s="279" t="s">
        <v>2612</v>
      </c>
      <c r="AG276" s="259" t="s">
        <v>2613</v>
      </c>
      <c r="AH276" s="437" t="s">
        <v>2089</v>
      </c>
      <c r="AI276" s="437" t="s">
        <v>2089</v>
      </c>
      <c r="AJ276" s="652" t="s">
        <v>2089</v>
      </c>
      <c r="AK276" s="657" t="s">
        <v>11007</v>
      </c>
    </row>
    <row r="277" spans="1:37" ht="12.75" customHeight="1">
      <c r="A277" s="183"/>
      <c r="B277" s="435" t="s">
        <v>11737</v>
      </c>
      <c r="C277" s="437" t="s">
        <v>11738</v>
      </c>
      <c r="D277" s="437" t="s">
        <v>11759</v>
      </c>
      <c r="E277" s="259">
        <v>725</v>
      </c>
      <c r="F277" s="437" t="s">
        <v>11760</v>
      </c>
      <c r="G277" s="437" t="s">
        <v>11739</v>
      </c>
      <c r="H277" s="437" t="s">
        <v>11740</v>
      </c>
      <c r="I277" s="259" t="s">
        <v>3175</v>
      </c>
      <c r="J277" s="260" t="s">
        <v>3116</v>
      </c>
      <c r="K277" s="259" t="s">
        <v>909</v>
      </c>
      <c r="L277" s="259" t="s">
        <v>2878</v>
      </c>
      <c r="M277" s="259" t="s">
        <v>2879</v>
      </c>
      <c r="N277" s="259" t="s">
        <v>2089</v>
      </c>
      <c r="O277" s="259" t="s">
        <v>3117</v>
      </c>
      <c r="P277" s="259" t="s">
        <v>3114</v>
      </c>
      <c r="Q277" s="262">
        <v>100</v>
      </c>
      <c r="R277" s="259">
        <v>0.01</v>
      </c>
      <c r="S277" s="259">
        <f t="shared" si="16"/>
        <v>1</v>
      </c>
      <c r="T277" s="259">
        <v>0.01</v>
      </c>
      <c r="U277" s="259">
        <v>0.01</v>
      </c>
      <c r="V277" s="259" t="s">
        <v>2089</v>
      </c>
      <c r="W277" s="259" t="s">
        <v>2089</v>
      </c>
      <c r="X277" s="259" t="s">
        <v>2089</v>
      </c>
      <c r="Y277" s="259" t="s">
        <v>2089</v>
      </c>
      <c r="Z277" s="259" t="s">
        <v>2089</v>
      </c>
      <c r="AA277" s="259" t="s">
        <v>2089</v>
      </c>
      <c r="AB277" s="259" t="s">
        <v>2089</v>
      </c>
      <c r="AC277" s="279">
        <v>0.33333333333333331</v>
      </c>
      <c r="AD277" s="279">
        <v>0.75</v>
      </c>
      <c r="AE277" s="279">
        <v>0.66666666666666663</v>
      </c>
      <c r="AF277" s="279" t="s">
        <v>2612</v>
      </c>
      <c r="AG277" s="259" t="s">
        <v>2613</v>
      </c>
      <c r="AH277" s="437" t="s">
        <v>8246</v>
      </c>
      <c r="AI277" s="259" t="s">
        <v>2089</v>
      </c>
      <c r="AJ277" s="261" t="s">
        <v>2089</v>
      </c>
      <c r="AK277" s="657" t="s">
        <v>11020</v>
      </c>
    </row>
    <row r="278" spans="1:37" ht="12.75" customHeight="1">
      <c r="A278" s="183"/>
      <c r="B278" s="435" t="s">
        <v>11847</v>
      </c>
      <c r="C278" s="437" t="s">
        <v>11848</v>
      </c>
      <c r="D278" s="437" t="s">
        <v>11849</v>
      </c>
      <c r="E278" s="259">
        <v>627</v>
      </c>
      <c r="F278" s="437" t="s">
        <v>11857</v>
      </c>
      <c r="G278" s="437" t="s">
        <v>11859</v>
      </c>
      <c r="H278" s="437" t="s">
        <v>11861</v>
      </c>
      <c r="I278" s="259" t="s">
        <v>3430</v>
      </c>
      <c r="J278" s="260" t="s">
        <v>3138</v>
      </c>
      <c r="K278" s="437" t="s">
        <v>11850</v>
      </c>
      <c r="L278" s="437" t="s">
        <v>11855</v>
      </c>
      <c r="M278" s="437" t="s">
        <v>2089</v>
      </c>
      <c r="N278" s="437" t="s">
        <v>2089</v>
      </c>
      <c r="O278" s="437" t="s">
        <v>3139</v>
      </c>
      <c r="P278" s="437" t="s">
        <v>3114</v>
      </c>
      <c r="Q278" s="262">
        <v>1000</v>
      </c>
      <c r="R278" s="259">
        <v>0.01</v>
      </c>
      <c r="S278" s="259">
        <f t="shared" si="16"/>
        <v>10</v>
      </c>
      <c r="T278" s="259">
        <v>0.01</v>
      </c>
      <c r="U278" s="259">
        <v>0.01</v>
      </c>
      <c r="V278" s="437" t="s">
        <v>2089</v>
      </c>
      <c r="W278" s="259" t="s">
        <v>2089</v>
      </c>
      <c r="X278" s="259" t="s">
        <v>2089</v>
      </c>
      <c r="Y278" s="259" t="s">
        <v>2089</v>
      </c>
      <c r="Z278" s="259" t="s">
        <v>2089</v>
      </c>
      <c r="AA278" s="259" t="s">
        <v>2089</v>
      </c>
      <c r="AB278" s="437" t="s">
        <v>2089</v>
      </c>
      <c r="AC278" s="279">
        <v>0.33333333333333331</v>
      </c>
      <c r="AD278" s="279">
        <v>0.75</v>
      </c>
      <c r="AE278" s="279">
        <v>0.6875</v>
      </c>
      <c r="AF278" s="279" t="s">
        <v>2612</v>
      </c>
      <c r="AG278" s="259" t="s">
        <v>2613</v>
      </c>
      <c r="AH278" s="437" t="s">
        <v>2089</v>
      </c>
      <c r="AI278" s="437" t="s">
        <v>2089</v>
      </c>
      <c r="AJ278" s="652" t="s">
        <v>2089</v>
      </c>
      <c r="AK278" s="657" t="s">
        <v>11007</v>
      </c>
    </row>
    <row r="279" spans="1:37" ht="12.75" customHeight="1">
      <c r="A279" s="183"/>
      <c r="B279" s="258" t="s">
        <v>10641</v>
      </c>
      <c r="C279" s="259" t="s">
        <v>4384</v>
      </c>
      <c r="D279" s="259" t="s">
        <v>8814</v>
      </c>
      <c r="E279" s="259">
        <v>627</v>
      </c>
      <c r="F279" s="259" t="s">
        <v>10278</v>
      </c>
      <c r="G279" s="259" t="s">
        <v>4417</v>
      </c>
      <c r="H279" s="259" t="s">
        <v>4418</v>
      </c>
      <c r="I279" s="259" t="s">
        <v>3430</v>
      </c>
      <c r="J279" s="260" t="s">
        <v>3138</v>
      </c>
      <c r="K279" s="259" t="s">
        <v>4438</v>
      </c>
      <c r="L279" s="259" t="s">
        <v>4398</v>
      </c>
      <c r="M279" s="259" t="s">
        <v>2089</v>
      </c>
      <c r="N279" s="259" t="s">
        <v>2089</v>
      </c>
      <c r="O279" s="259" t="s">
        <v>3139</v>
      </c>
      <c r="P279" s="259" t="s">
        <v>3114</v>
      </c>
      <c r="Q279" s="262">
        <v>1000</v>
      </c>
      <c r="R279" s="259">
        <v>0.01</v>
      </c>
      <c r="S279" s="259">
        <f t="shared" si="16"/>
        <v>10</v>
      </c>
      <c r="T279" s="259">
        <v>0.01</v>
      </c>
      <c r="U279" s="259">
        <v>0.01</v>
      </c>
      <c r="V279" s="259" t="s">
        <v>2089</v>
      </c>
      <c r="W279" s="259" t="s">
        <v>2089</v>
      </c>
      <c r="X279" s="259" t="s">
        <v>2089</v>
      </c>
      <c r="Y279" s="259" t="s">
        <v>2089</v>
      </c>
      <c r="Z279" s="259" t="s">
        <v>2089</v>
      </c>
      <c r="AA279" s="259" t="s">
        <v>2089</v>
      </c>
      <c r="AB279" s="259" t="s">
        <v>2089</v>
      </c>
      <c r="AC279" s="279">
        <v>0.33333333333333331</v>
      </c>
      <c r="AD279" s="279">
        <v>0.75</v>
      </c>
      <c r="AE279" s="279">
        <v>0.6875</v>
      </c>
      <c r="AF279" s="279" t="s">
        <v>2612</v>
      </c>
      <c r="AG279" s="259" t="s">
        <v>2613</v>
      </c>
      <c r="AH279" s="259" t="s">
        <v>2089</v>
      </c>
      <c r="AI279" s="259" t="s">
        <v>2089</v>
      </c>
      <c r="AJ279" s="261" t="s">
        <v>2089</v>
      </c>
      <c r="AK279" s="657" t="s">
        <v>11007</v>
      </c>
    </row>
    <row r="280" spans="1:37" ht="12.75" customHeight="1">
      <c r="A280" s="183"/>
      <c r="B280" s="258" t="s">
        <v>2824</v>
      </c>
      <c r="C280" s="259" t="s">
        <v>1420</v>
      </c>
      <c r="D280" s="259" t="s">
        <v>8815</v>
      </c>
      <c r="E280" s="259">
        <v>627</v>
      </c>
      <c r="F280" s="259" t="s">
        <v>10279</v>
      </c>
      <c r="G280" s="259" t="s">
        <v>5225</v>
      </c>
      <c r="H280" s="259" t="s">
        <v>1478</v>
      </c>
      <c r="I280" s="259" t="s">
        <v>3430</v>
      </c>
      <c r="J280" s="260" t="s">
        <v>3138</v>
      </c>
      <c r="K280" s="259" t="s">
        <v>531</v>
      </c>
      <c r="L280" s="259" t="s">
        <v>5524</v>
      </c>
      <c r="M280" s="259" t="s">
        <v>2089</v>
      </c>
      <c r="N280" s="259" t="s">
        <v>2089</v>
      </c>
      <c r="O280" s="259" t="s">
        <v>3139</v>
      </c>
      <c r="P280" s="259" t="s">
        <v>3114</v>
      </c>
      <c r="Q280" s="262">
        <v>1000</v>
      </c>
      <c r="R280" s="259">
        <v>0.01</v>
      </c>
      <c r="S280" s="259">
        <f t="shared" si="16"/>
        <v>10</v>
      </c>
      <c r="T280" s="259">
        <v>0.01</v>
      </c>
      <c r="U280" s="259">
        <v>0.01</v>
      </c>
      <c r="V280" s="259" t="s">
        <v>2089</v>
      </c>
      <c r="W280" s="259" t="s">
        <v>2089</v>
      </c>
      <c r="X280" s="259" t="s">
        <v>2089</v>
      </c>
      <c r="Y280" s="259" t="s">
        <v>2089</v>
      </c>
      <c r="Z280" s="259" t="s">
        <v>2089</v>
      </c>
      <c r="AA280" s="259" t="s">
        <v>2089</v>
      </c>
      <c r="AB280" s="259" t="s">
        <v>2089</v>
      </c>
      <c r="AC280" s="279">
        <v>0.33333333333333331</v>
      </c>
      <c r="AD280" s="279">
        <v>0.75</v>
      </c>
      <c r="AE280" s="279">
        <v>0.6875</v>
      </c>
      <c r="AF280" s="279" t="s">
        <v>2612</v>
      </c>
      <c r="AG280" s="259" t="s">
        <v>2613</v>
      </c>
      <c r="AH280" s="259" t="s">
        <v>2089</v>
      </c>
      <c r="AI280" s="259" t="s">
        <v>2089</v>
      </c>
      <c r="AJ280" s="261" t="s">
        <v>2089</v>
      </c>
      <c r="AK280" s="657" t="s">
        <v>11007</v>
      </c>
    </row>
    <row r="281" spans="1:37" ht="12.75" customHeight="1">
      <c r="A281" s="183"/>
      <c r="B281" s="258" t="s">
        <v>10642</v>
      </c>
      <c r="C281" s="259" t="s">
        <v>11135</v>
      </c>
      <c r="D281" s="259" t="s">
        <v>8816</v>
      </c>
      <c r="E281" s="259">
        <v>627</v>
      </c>
      <c r="F281" s="259" t="s">
        <v>10280</v>
      </c>
      <c r="G281" s="259" t="s">
        <v>5226</v>
      </c>
      <c r="H281" s="259" t="s">
        <v>726</v>
      </c>
      <c r="I281" s="259" t="s">
        <v>3430</v>
      </c>
      <c r="J281" s="260" t="s">
        <v>3138</v>
      </c>
      <c r="K281" s="259" t="s">
        <v>532</v>
      </c>
      <c r="L281" s="259" t="s">
        <v>2292</v>
      </c>
      <c r="M281" s="259" t="s">
        <v>2089</v>
      </c>
      <c r="N281" s="259" t="s">
        <v>2089</v>
      </c>
      <c r="O281" s="259" t="s">
        <v>3139</v>
      </c>
      <c r="P281" s="259" t="s">
        <v>3114</v>
      </c>
      <c r="Q281" s="262">
        <v>1000</v>
      </c>
      <c r="R281" s="259">
        <v>0.01</v>
      </c>
      <c r="S281" s="259">
        <f t="shared" si="16"/>
        <v>10</v>
      </c>
      <c r="T281" s="259">
        <v>0.01</v>
      </c>
      <c r="U281" s="259">
        <v>0.01</v>
      </c>
      <c r="V281" s="259" t="s">
        <v>2089</v>
      </c>
      <c r="W281" s="259" t="s">
        <v>2089</v>
      </c>
      <c r="X281" s="259" t="s">
        <v>2089</v>
      </c>
      <c r="Y281" s="259" t="s">
        <v>2089</v>
      </c>
      <c r="Z281" s="259" t="s">
        <v>2089</v>
      </c>
      <c r="AA281" s="259" t="s">
        <v>2089</v>
      </c>
      <c r="AB281" s="259" t="s">
        <v>2089</v>
      </c>
      <c r="AC281" s="279">
        <v>0.33333333333333331</v>
      </c>
      <c r="AD281" s="279">
        <v>0.75</v>
      </c>
      <c r="AE281" s="279">
        <v>0.6875</v>
      </c>
      <c r="AF281" s="279" t="s">
        <v>2612</v>
      </c>
      <c r="AG281" s="259" t="s">
        <v>2613</v>
      </c>
      <c r="AH281" s="259" t="s">
        <v>2089</v>
      </c>
      <c r="AI281" s="259" t="s">
        <v>2089</v>
      </c>
      <c r="AJ281" s="261" t="s">
        <v>2089</v>
      </c>
      <c r="AK281" s="657" t="s">
        <v>11007</v>
      </c>
    </row>
    <row r="282" spans="1:37" ht="12.75" customHeight="1">
      <c r="A282" s="183"/>
      <c r="B282" s="435" t="s">
        <v>7351</v>
      </c>
      <c r="C282" s="259" t="s">
        <v>1421</v>
      </c>
      <c r="D282" s="259" t="s">
        <v>8817</v>
      </c>
      <c r="E282" s="259">
        <v>762</v>
      </c>
      <c r="F282" s="259" t="s">
        <v>10281</v>
      </c>
      <c r="G282" s="259" t="s">
        <v>5227</v>
      </c>
      <c r="H282" s="259" t="s">
        <v>727</v>
      </c>
      <c r="I282" s="259" t="s">
        <v>10067</v>
      </c>
      <c r="J282" s="260" t="s">
        <v>3121</v>
      </c>
      <c r="K282" s="259" t="s">
        <v>533</v>
      </c>
      <c r="L282" s="259" t="s">
        <v>2293</v>
      </c>
      <c r="M282" s="259" t="s">
        <v>2294</v>
      </c>
      <c r="N282" s="259" t="s">
        <v>2089</v>
      </c>
      <c r="O282" s="259" t="s">
        <v>3112</v>
      </c>
      <c r="P282" s="259" t="s">
        <v>3114</v>
      </c>
      <c r="Q282" s="262">
        <v>100</v>
      </c>
      <c r="R282" s="259">
        <v>1E-4</v>
      </c>
      <c r="S282" s="259">
        <f t="shared" si="16"/>
        <v>0.01</v>
      </c>
      <c r="T282" s="259">
        <v>1E-4</v>
      </c>
      <c r="U282" s="259">
        <v>1E-4</v>
      </c>
      <c r="V282" s="259" t="s">
        <v>2089</v>
      </c>
      <c r="W282" s="259" t="s">
        <v>2089</v>
      </c>
      <c r="X282" s="259" t="s">
        <v>2089</v>
      </c>
      <c r="Y282" s="259" t="s">
        <v>2089</v>
      </c>
      <c r="Z282" s="259" t="s">
        <v>2089</v>
      </c>
      <c r="AA282" s="259" t="s">
        <v>2089</v>
      </c>
      <c r="AB282" s="259" t="s">
        <v>2089</v>
      </c>
      <c r="AC282" s="279">
        <v>0.33333333333333331</v>
      </c>
      <c r="AD282" s="279">
        <v>0.75</v>
      </c>
      <c r="AE282" s="279">
        <v>0.6875</v>
      </c>
      <c r="AF282" s="279" t="s">
        <v>2612</v>
      </c>
      <c r="AG282" s="259" t="s">
        <v>2613</v>
      </c>
      <c r="AH282" s="437" t="s">
        <v>8246</v>
      </c>
      <c r="AI282" s="259" t="s">
        <v>2089</v>
      </c>
      <c r="AJ282" s="261" t="s">
        <v>2089</v>
      </c>
      <c r="AK282" s="657" t="s">
        <v>11009</v>
      </c>
    </row>
    <row r="283" spans="1:37" ht="12.75" customHeight="1">
      <c r="A283" s="183"/>
      <c r="B283" s="258" t="s">
        <v>10643</v>
      </c>
      <c r="C283" s="259" t="s">
        <v>4385</v>
      </c>
      <c r="D283" s="259" t="s">
        <v>8818</v>
      </c>
      <c r="E283" s="259">
        <v>627</v>
      </c>
      <c r="F283" s="259" t="s">
        <v>10282</v>
      </c>
      <c r="G283" s="259" t="s">
        <v>4419</v>
      </c>
      <c r="H283" s="259" t="s">
        <v>4420</v>
      </c>
      <c r="I283" s="259" t="s">
        <v>3430</v>
      </c>
      <c r="J283" s="260" t="s">
        <v>3138</v>
      </c>
      <c r="K283" s="259" t="s">
        <v>4439</v>
      </c>
      <c r="L283" s="259" t="s">
        <v>4399</v>
      </c>
      <c r="M283" s="259" t="s">
        <v>2089</v>
      </c>
      <c r="N283" s="259" t="s">
        <v>2089</v>
      </c>
      <c r="O283" s="259" t="s">
        <v>3139</v>
      </c>
      <c r="P283" s="259" t="s">
        <v>3114</v>
      </c>
      <c r="Q283" s="262">
        <v>1000</v>
      </c>
      <c r="R283" s="259">
        <v>0.01</v>
      </c>
      <c r="S283" s="259">
        <f t="shared" si="16"/>
        <v>10</v>
      </c>
      <c r="T283" s="259">
        <v>0.01</v>
      </c>
      <c r="U283" s="259">
        <v>0.01</v>
      </c>
      <c r="V283" s="259" t="s">
        <v>2089</v>
      </c>
      <c r="W283" s="259" t="s">
        <v>2089</v>
      </c>
      <c r="X283" s="259" t="s">
        <v>2089</v>
      </c>
      <c r="Y283" s="259" t="s">
        <v>2089</v>
      </c>
      <c r="Z283" s="259" t="s">
        <v>2089</v>
      </c>
      <c r="AA283" s="259" t="s">
        <v>2089</v>
      </c>
      <c r="AB283" s="259" t="s">
        <v>2089</v>
      </c>
      <c r="AC283" s="279">
        <v>0.33333333333333331</v>
      </c>
      <c r="AD283" s="279">
        <v>0.75</v>
      </c>
      <c r="AE283" s="279">
        <v>0.6875</v>
      </c>
      <c r="AF283" s="279" t="s">
        <v>2612</v>
      </c>
      <c r="AG283" s="259" t="s">
        <v>2613</v>
      </c>
      <c r="AH283" s="259" t="s">
        <v>2089</v>
      </c>
      <c r="AI283" s="259" t="s">
        <v>2089</v>
      </c>
      <c r="AJ283" s="261" t="s">
        <v>2089</v>
      </c>
      <c r="AK283" s="657" t="s">
        <v>11007</v>
      </c>
    </row>
    <row r="284" spans="1:37" ht="12.75" customHeight="1">
      <c r="A284" s="183"/>
      <c r="B284" s="435" t="s">
        <v>10644</v>
      </c>
      <c r="C284" s="259" t="s">
        <v>1422</v>
      </c>
      <c r="D284" s="259" t="s">
        <v>8819</v>
      </c>
      <c r="E284" s="259">
        <v>627</v>
      </c>
      <c r="F284" s="259" t="s">
        <v>10283</v>
      </c>
      <c r="G284" s="259" t="s">
        <v>5228</v>
      </c>
      <c r="H284" s="259" t="s">
        <v>728</v>
      </c>
      <c r="I284" s="259" t="s">
        <v>3430</v>
      </c>
      <c r="J284" s="260" t="s">
        <v>3138</v>
      </c>
      <c r="K284" s="259" t="s">
        <v>534</v>
      </c>
      <c r="L284" s="259" t="s">
        <v>5525</v>
      </c>
      <c r="M284" s="259" t="s">
        <v>2089</v>
      </c>
      <c r="N284" s="259" t="s">
        <v>2089</v>
      </c>
      <c r="O284" s="259" t="s">
        <v>3139</v>
      </c>
      <c r="P284" s="259" t="s">
        <v>3114</v>
      </c>
      <c r="Q284" s="262">
        <v>1000</v>
      </c>
      <c r="R284" s="259">
        <v>0.01</v>
      </c>
      <c r="S284" s="259">
        <f t="shared" si="16"/>
        <v>10</v>
      </c>
      <c r="T284" s="259">
        <v>0.01</v>
      </c>
      <c r="U284" s="259">
        <v>0.01</v>
      </c>
      <c r="V284" s="259" t="s">
        <v>2089</v>
      </c>
      <c r="W284" s="259" t="s">
        <v>2089</v>
      </c>
      <c r="X284" s="259" t="s">
        <v>2089</v>
      </c>
      <c r="Y284" s="259" t="s">
        <v>2089</v>
      </c>
      <c r="Z284" s="259" t="s">
        <v>2089</v>
      </c>
      <c r="AA284" s="259" t="s">
        <v>2089</v>
      </c>
      <c r="AB284" s="259" t="s">
        <v>2089</v>
      </c>
      <c r="AC284" s="279">
        <v>0.33333333333333331</v>
      </c>
      <c r="AD284" s="279">
        <v>0.75</v>
      </c>
      <c r="AE284" s="279">
        <v>0.6875</v>
      </c>
      <c r="AF284" s="279" t="s">
        <v>2612</v>
      </c>
      <c r="AG284" s="259" t="s">
        <v>2613</v>
      </c>
      <c r="AH284" s="259" t="s">
        <v>2089</v>
      </c>
      <c r="AI284" s="259" t="s">
        <v>2089</v>
      </c>
      <c r="AJ284" s="261" t="s">
        <v>2089</v>
      </c>
      <c r="AK284" s="657" t="s">
        <v>11007</v>
      </c>
    </row>
    <row r="285" spans="1:37" ht="12.75" customHeight="1">
      <c r="A285" s="183"/>
      <c r="B285" s="435" t="s">
        <v>12109</v>
      </c>
      <c r="C285" s="259" t="s">
        <v>1423</v>
      </c>
      <c r="D285" s="259" t="s">
        <v>8820</v>
      </c>
      <c r="E285" s="259">
        <v>762</v>
      </c>
      <c r="F285" s="259" t="s">
        <v>10284</v>
      </c>
      <c r="G285" s="259" t="s">
        <v>5229</v>
      </c>
      <c r="H285" s="259" t="s">
        <v>729</v>
      </c>
      <c r="I285" s="259" t="s">
        <v>10067</v>
      </c>
      <c r="J285" s="260" t="s">
        <v>3121</v>
      </c>
      <c r="K285" s="259" t="s">
        <v>535</v>
      </c>
      <c r="L285" s="259" t="s">
        <v>2295</v>
      </c>
      <c r="M285" s="259" t="s">
        <v>2296</v>
      </c>
      <c r="N285" s="259" t="s">
        <v>2089</v>
      </c>
      <c r="O285" s="259" t="s">
        <v>3112</v>
      </c>
      <c r="P285" s="259" t="s">
        <v>3114</v>
      </c>
      <c r="Q285" s="262">
        <v>100</v>
      </c>
      <c r="R285" s="259">
        <v>1E-4</v>
      </c>
      <c r="S285" s="259">
        <f t="shared" si="16"/>
        <v>0.01</v>
      </c>
      <c r="T285" s="259">
        <v>1E-4</v>
      </c>
      <c r="U285" s="259">
        <v>1E-4</v>
      </c>
      <c r="V285" s="259" t="s">
        <v>2089</v>
      </c>
      <c r="W285" s="259" t="s">
        <v>2089</v>
      </c>
      <c r="X285" s="259" t="s">
        <v>2089</v>
      </c>
      <c r="Y285" s="259" t="s">
        <v>2089</v>
      </c>
      <c r="Z285" s="259" t="s">
        <v>2089</v>
      </c>
      <c r="AA285" s="259" t="s">
        <v>2089</v>
      </c>
      <c r="AB285" s="259" t="s">
        <v>2089</v>
      </c>
      <c r="AC285" s="279">
        <v>0.33333333333333331</v>
      </c>
      <c r="AD285" s="279">
        <v>0.75</v>
      </c>
      <c r="AE285" s="279">
        <v>0.6875</v>
      </c>
      <c r="AF285" s="279" t="s">
        <v>2612</v>
      </c>
      <c r="AG285" s="259" t="s">
        <v>2613</v>
      </c>
      <c r="AH285" s="437" t="s">
        <v>8246</v>
      </c>
      <c r="AI285" s="259" t="s">
        <v>2089</v>
      </c>
      <c r="AJ285" s="261" t="s">
        <v>2089</v>
      </c>
      <c r="AK285" s="657" t="s">
        <v>11009</v>
      </c>
    </row>
    <row r="286" spans="1:37" ht="12.75" customHeight="1">
      <c r="A286" s="183"/>
      <c r="B286" s="258" t="s">
        <v>455</v>
      </c>
      <c r="C286" s="259" t="s">
        <v>1424</v>
      </c>
      <c r="D286" s="259" t="s">
        <v>8821</v>
      </c>
      <c r="E286" s="259">
        <v>762</v>
      </c>
      <c r="F286" s="259" t="s">
        <v>10285</v>
      </c>
      <c r="G286" s="259" t="s">
        <v>5230</v>
      </c>
      <c r="H286" s="259" t="s">
        <v>730</v>
      </c>
      <c r="I286" s="259" t="s">
        <v>10067</v>
      </c>
      <c r="J286" s="260" t="s">
        <v>3121</v>
      </c>
      <c r="K286" s="259" t="s">
        <v>536</v>
      </c>
      <c r="L286" s="259" t="s">
        <v>536</v>
      </c>
      <c r="M286" s="259" t="s">
        <v>2297</v>
      </c>
      <c r="N286" s="259" t="s">
        <v>2089</v>
      </c>
      <c r="O286" s="259" t="s">
        <v>3112</v>
      </c>
      <c r="P286" s="259" t="s">
        <v>3114</v>
      </c>
      <c r="Q286" s="262">
        <v>100</v>
      </c>
      <c r="R286" s="259">
        <v>1E-4</v>
      </c>
      <c r="S286" s="259">
        <f t="shared" si="16"/>
        <v>0.01</v>
      </c>
      <c r="T286" s="259">
        <v>1E-4</v>
      </c>
      <c r="U286" s="259">
        <v>1E-4</v>
      </c>
      <c r="V286" s="259" t="s">
        <v>2089</v>
      </c>
      <c r="W286" s="259" t="s">
        <v>2089</v>
      </c>
      <c r="X286" s="259" t="s">
        <v>2089</v>
      </c>
      <c r="Y286" s="259" t="s">
        <v>2089</v>
      </c>
      <c r="Z286" s="259" t="s">
        <v>2089</v>
      </c>
      <c r="AA286" s="259" t="s">
        <v>2089</v>
      </c>
      <c r="AB286" s="259" t="s">
        <v>2089</v>
      </c>
      <c r="AC286" s="279">
        <v>0.33333333333333331</v>
      </c>
      <c r="AD286" s="279">
        <v>0.75</v>
      </c>
      <c r="AE286" s="279">
        <v>0.6875</v>
      </c>
      <c r="AF286" s="279" t="s">
        <v>2612</v>
      </c>
      <c r="AG286" s="259" t="s">
        <v>2613</v>
      </c>
      <c r="AH286" s="437" t="s">
        <v>8246</v>
      </c>
      <c r="AI286" s="259" t="s">
        <v>2089</v>
      </c>
      <c r="AJ286" s="261" t="s">
        <v>2089</v>
      </c>
      <c r="AK286" s="657" t="s">
        <v>11009</v>
      </c>
    </row>
    <row r="287" spans="1:37" ht="12.75" customHeight="1">
      <c r="A287" s="183"/>
      <c r="B287" s="258" t="s">
        <v>456</v>
      </c>
      <c r="C287" s="259" t="s">
        <v>1425</v>
      </c>
      <c r="D287" s="259" t="s">
        <v>8822</v>
      </c>
      <c r="E287" s="259">
        <v>788</v>
      </c>
      <c r="F287" s="259" t="s">
        <v>10286</v>
      </c>
      <c r="G287" s="259" t="s">
        <v>5231</v>
      </c>
      <c r="H287" s="259" t="s">
        <v>731</v>
      </c>
      <c r="I287" s="259" t="s">
        <v>3433</v>
      </c>
      <c r="J287" s="260" t="s">
        <v>3127</v>
      </c>
      <c r="K287" s="259" t="s">
        <v>537</v>
      </c>
      <c r="L287" s="259" t="s">
        <v>2298</v>
      </c>
      <c r="M287" s="259" t="s">
        <v>2299</v>
      </c>
      <c r="N287" s="259" t="s">
        <v>2089</v>
      </c>
      <c r="O287" s="259" t="s">
        <v>3112</v>
      </c>
      <c r="P287" s="259" t="s">
        <v>3114</v>
      </c>
      <c r="Q287" s="262">
        <v>100</v>
      </c>
      <c r="R287" s="259">
        <v>1E-4</v>
      </c>
      <c r="S287" s="259">
        <f t="shared" si="16"/>
        <v>0.01</v>
      </c>
      <c r="T287" s="259">
        <v>1E-4</v>
      </c>
      <c r="U287" s="259">
        <v>1E-4</v>
      </c>
      <c r="V287" s="259" t="s">
        <v>2089</v>
      </c>
      <c r="W287" s="259" t="s">
        <v>2089</v>
      </c>
      <c r="X287" s="259" t="s">
        <v>2089</v>
      </c>
      <c r="Y287" s="259" t="s">
        <v>2089</v>
      </c>
      <c r="Z287" s="259" t="s">
        <v>2089</v>
      </c>
      <c r="AA287" s="259" t="s">
        <v>2089</v>
      </c>
      <c r="AB287" s="259" t="s">
        <v>2089</v>
      </c>
      <c r="AC287" s="279">
        <v>0.33333333333333331</v>
      </c>
      <c r="AD287" s="279">
        <v>0.75</v>
      </c>
      <c r="AE287" s="279">
        <v>0.6875</v>
      </c>
      <c r="AF287" s="279" t="s">
        <v>2612</v>
      </c>
      <c r="AG287" s="259" t="s">
        <v>2613</v>
      </c>
      <c r="AH287" s="437" t="s">
        <v>8246</v>
      </c>
      <c r="AI287" s="259" t="s">
        <v>2089</v>
      </c>
      <c r="AJ287" s="261" t="s">
        <v>2089</v>
      </c>
      <c r="AK287" s="657" t="s">
        <v>11015</v>
      </c>
    </row>
    <row r="288" spans="1:37" ht="12.75" customHeight="1">
      <c r="A288" s="183"/>
      <c r="B288" s="263" t="s">
        <v>457</v>
      </c>
      <c r="C288" s="259" t="s">
        <v>1426</v>
      </c>
      <c r="D288" s="259" t="s">
        <v>8823</v>
      </c>
      <c r="E288" s="259">
        <v>788</v>
      </c>
      <c r="F288" s="259" t="s">
        <v>10287</v>
      </c>
      <c r="G288" s="259" t="s">
        <v>5232</v>
      </c>
      <c r="H288" s="259" t="s">
        <v>732</v>
      </c>
      <c r="I288" s="259" t="s">
        <v>3433</v>
      </c>
      <c r="J288" s="260" t="s">
        <v>3127</v>
      </c>
      <c r="K288" s="259" t="s">
        <v>538</v>
      </c>
      <c r="L288" s="259" t="s">
        <v>2300</v>
      </c>
      <c r="M288" s="259" t="s">
        <v>2301</v>
      </c>
      <c r="N288" s="222" t="s">
        <v>538</v>
      </c>
      <c r="O288" s="259" t="s">
        <v>3112</v>
      </c>
      <c r="P288" s="259" t="s">
        <v>3114</v>
      </c>
      <c r="Q288" s="262">
        <v>100</v>
      </c>
      <c r="R288" s="259">
        <v>1E-4</v>
      </c>
      <c r="S288" s="259">
        <f t="shared" si="16"/>
        <v>0.01</v>
      </c>
      <c r="T288" s="259">
        <v>1E-4</v>
      </c>
      <c r="U288" s="259">
        <v>1E-4</v>
      </c>
      <c r="V288" s="259" t="s">
        <v>2927</v>
      </c>
      <c r="W288" s="259">
        <v>1E-4</v>
      </c>
      <c r="X288" s="259">
        <v>100</v>
      </c>
      <c r="Y288" s="259">
        <v>0.01</v>
      </c>
      <c r="Z288" s="259">
        <v>1E-4</v>
      </c>
      <c r="AA288" s="259">
        <v>1E-4</v>
      </c>
      <c r="AB288" s="562" t="s">
        <v>6909</v>
      </c>
      <c r="AC288" s="279">
        <v>0.33333333333333331</v>
      </c>
      <c r="AD288" s="279">
        <v>0.75</v>
      </c>
      <c r="AE288" s="279">
        <v>0.6875</v>
      </c>
      <c r="AF288" s="279" t="s">
        <v>2612</v>
      </c>
      <c r="AG288" s="259" t="s">
        <v>2613</v>
      </c>
      <c r="AH288" s="437" t="s">
        <v>8246</v>
      </c>
      <c r="AI288" s="259" t="s">
        <v>2089</v>
      </c>
      <c r="AJ288" s="261" t="s">
        <v>2089</v>
      </c>
      <c r="AK288" s="657" t="s">
        <v>11015</v>
      </c>
    </row>
    <row r="289" spans="1:37" ht="12.75" customHeight="1">
      <c r="A289" s="183"/>
      <c r="B289" s="258" t="s">
        <v>2098</v>
      </c>
      <c r="C289" s="259" t="s">
        <v>1427</v>
      </c>
      <c r="D289" s="259" t="s">
        <v>8824</v>
      </c>
      <c r="E289" s="259">
        <v>762</v>
      </c>
      <c r="F289" s="259" t="s">
        <v>10288</v>
      </c>
      <c r="G289" s="259" t="s">
        <v>5233</v>
      </c>
      <c r="H289" s="259" t="s">
        <v>2170</v>
      </c>
      <c r="I289" s="259" t="s">
        <v>10067</v>
      </c>
      <c r="J289" s="260" t="s">
        <v>3121</v>
      </c>
      <c r="K289" s="259" t="s">
        <v>539</v>
      </c>
      <c r="L289" s="259" t="s">
        <v>2302</v>
      </c>
      <c r="M289" s="259" t="s">
        <v>2303</v>
      </c>
      <c r="N289" s="259" t="s">
        <v>2089</v>
      </c>
      <c r="O289" s="259" t="s">
        <v>3112</v>
      </c>
      <c r="P289" s="259" t="s">
        <v>3114</v>
      </c>
      <c r="Q289" s="262">
        <v>100</v>
      </c>
      <c r="R289" s="259">
        <v>1E-4</v>
      </c>
      <c r="S289" s="259">
        <f t="shared" si="16"/>
        <v>0.01</v>
      </c>
      <c r="T289" s="259">
        <v>1E-4</v>
      </c>
      <c r="U289" s="259">
        <v>1E-4</v>
      </c>
      <c r="V289" s="259" t="s">
        <v>2089</v>
      </c>
      <c r="W289" s="259" t="s">
        <v>2089</v>
      </c>
      <c r="X289" s="259" t="s">
        <v>2089</v>
      </c>
      <c r="Y289" s="259" t="s">
        <v>2089</v>
      </c>
      <c r="Z289" s="259" t="s">
        <v>2089</v>
      </c>
      <c r="AA289" s="259" t="s">
        <v>2089</v>
      </c>
      <c r="AB289" s="259" t="s">
        <v>2089</v>
      </c>
      <c r="AC289" s="279">
        <v>0.33333333333333331</v>
      </c>
      <c r="AD289" s="279">
        <v>0.75</v>
      </c>
      <c r="AE289" s="279">
        <v>0.6875</v>
      </c>
      <c r="AF289" s="279" t="s">
        <v>2612</v>
      </c>
      <c r="AG289" s="259" t="s">
        <v>2613</v>
      </c>
      <c r="AH289" s="437" t="s">
        <v>8246</v>
      </c>
      <c r="AI289" s="259" t="s">
        <v>2089</v>
      </c>
      <c r="AJ289" s="261" t="s">
        <v>2089</v>
      </c>
      <c r="AK289" s="657" t="s">
        <v>11009</v>
      </c>
    </row>
    <row r="290" spans="1:37" ht="12.75" customHeight="1">
      <c r="A290" s="183"/>
      <c r="B290" s="258" t="s">
        <v>2099</v>
      </c>
      <c r="C290" s="259" t="s">
        <v>124</v>
      </c>
      <c r="D290" s="259" t="s">
        <v>8825</v>
      </c>
      <c r="E290" s="259">
        <v>762</v>
      </c>
      <c r="F290" s="259" t="s">
        <v>10289</v>
      </c>
      <c r="G290" s="259" t="s">
        <v>2092</v>
      </c>
      <c r="H290" s="259" t="s">
        <v>2093</v>
      </c>
      <c r="I290" s="259" t="s">
        <v>10067</v>
      </c>
      <c r="J290" s="260" t="s">
        <v>3121</v>
      </c>
      <c r="K290" s="259" t="s">
        <v>2094</v>
      </c>
      <c r="L290" s="259" t="s">
        <v>125</v>
      </c>
      <c r="M290" s="259" t="s">
        <v>126</v>
      </c>
      <c r="N290" s="259" t="s">
        <v>2089</v>
      </c>
      <c r="O290" s="259" t="s">
        <v>3112</v>
      </c>
      <c r="P290" s="259" t="s">
        <v>3114</v>
      </c>
      <c r="Q290" s="262">
        <v>100</v>
      </c>
      <c r="R290" s="259">
        <v>1E-4</v>
      </c>
      <c r="S290" s="259">
        <f t="shared" si="16"/>
        <v>0.01</v>
      </c>
      <c r="T290" s="259">
        <v>1E-4</v>
      </c>
      <c r="U290" s="259">
        <v>1E-4</v>
      </c>
      <c r="V290" s="259" t="s">
        <v>2089</v>
      </c>
      <c r="W290" s="259" t="s">
        <v>2089</v>
      </c>
      <c r="X290" s="259" t="s">
        <v>2089</v>
      </c>
      <c r="Y290" s="259" t="s">
        <v>2089</v>
      </c>
      <c r="Z290" s="259" t="s">
        <v>2089</v>
      </c>
      <c r="AA290" s="259" t="s">
        <v>2089</v>
      </c>
      <c r="AB290" s="259" t="s">
        <v>2089</v>
      </c>
      <c r="AC290" s="279">
        <v>0.33333333333333331</v>
      </c>
      <c r="AD290" s="279">
        <v>0.75</v>
      </c>
      <c r="AE290" s="279">
        <v>0.6875</v>
      </c>
      <c r="AF290" s="279" t="s">
        <v>2612</v>
      </c>
      <c r="AG290" s="259" t="s">
        <v>2613</v>
      </c>
      <c r="AH290" s="437" t="s">
        <v>8246</v>
      </c>
      <c r="AI290" s="259" t="s">
        <v>2089</v>
      </c>
      <c r="AJ290" s="261" t="s">
        <v>2089</v>
      </c>
      <c r="AK290" s="657" t="s">
        <v>11009</v>
      </c>
    </row>
    <row r="291" spans="1:37" ht="12.75" customHeight="1">
      <c r="A291" s="183"/>
      <c r="B291" s="258" t="s">
        <v>1039</v>
      </c>
      <c r="C291" s="259" t="s">
        <v>1428</v>
      </c>
      <c r="D291" s="259" t="s">
        <v>8826</v>
      </c>
      <c r="E291" s="259">
        <v>725</v>
      </c>
      <c r="F291" s="437" t="s">
        <v>10879</v>
      </c>
      <c r="G291" s="259" t="s">
        <v>5234</v>
      </c>
      <c r="H291" s="259" t="s">
        <v>2171</v>
      </c>
      <c r="I291" s="259" t="s">
        <v>3208</v>
      </c>
      <c r="J291" s="260" t="s">
        <v>3132</v>
      </c>
      <c r="K291" s="259" t="s">
        <v>540</v>
      </c>
      <c r="L291" s="259" t="s">
        <v>2304</v>
      </c>
      <c r="M291" s="259" t="s">
        <v>2305</v>
      </c>
      <c r="N291" s="259" t="s">
        <v>2089</v>
      </c>
      <c r="O291" s="259" t="s">
        <v>3133</v>
      </c>
      <c r="P291" s="259" t="s">
        <v>3114</v>
      </c>
      <c r="Q291" s="262">
        <v>100</v>
      </c>
      <c r="R291" s="259">
        <v>1E-4</v>
      </c>
      <c r="S291" s="259">
        <f t="shared" si="16"/>
        <v>0.01</v>
      </c>
      <c r="T291" s="259">
        <v>1E-4</v>
      </c>
      <c r="U291" s="259">
        <v>1E-4</v>
      </c>
      <c r="V291" s="259" t="s">
        <v>2089</v>
      </c>
      <c r="W291" s="259" t="s">
        <v>2089</v>
      </c>
      <c r="X291" s="259" t="s">
        <v>2089</v>
      </c>
      <c r="Y291" s="259" t="s">
        <v>2089</v>
      </c>
      <c r="Z291" s="259" t="s">
        <v>2089</v>
      </c>
      <c r="AA291" s="259" t="s">
        <v>2089</v>
      </c>
      <c r="AB291" s="259" t="s">
        <v>2089</v>
      </c>
      <c r="AC291" s="279">
        <v>0.33333333333333331</v>
      </c>
      <c r="AD291" s="279">
        <v>0.75</v>
      </c>
      <c r="AE291" s="279">
        <v>0.6875</v>
      </c>
      <c r="AF291" s="279" t="s">
        <v>2612</v>
      </c>
      <c r="AG291" s="259" t="s">
        <v>2613</v>
      </c>
      <c r="AH291" s="437" t="s">
        <v>8246</v>
      </c>
      <c r="AI291" s="259" t="s">
        <v>2089</v>
      </c>
      <c r="AJ291" s="261" t="s">
        <v>2089</v>
      </c>
      <c r="AK291" s="657" t="s">
        <v>11011</v>
      </c>
    </row>
    <row r="292" spans="1:37" ht="12.75" customHeight="1">
      <c r="A292" s="183"/>
      <c r="B292" s="258" t="s">
        <v>1040</v>
      </c>
      <c r="C292" s="259" t="s">
        <v>1429</v>
      </c>
      <c r="D292" s="259" t="s">
        <v>8827</v>
      </c>
      <c r="E292" s="259">
        <v>2500</v>
      </c>
      <c r="F292" s="259" t="s">
        <v>10290</v>
      </c>
      <c r="G292" s="259" t="s">
        <v>5235</v>
      </c>
      <c r="H292" s="259" t="s">
        <v>2172</v>
      </c>
      <c r="I292" s="259" t="s">
        <v>3431</v>
      </c>
      <c r="J292" s="260" t="s">
        <v>3124</v>
      </c>
      <c r="K292" s="259" t="s">
        <v>541</v>
      </c>
      <c r="L292" s="259" t="s">
        <v>2306</v>
      </c>
      <c r="M292" s="259" t="s">
        <v>2307</v>
      </c>
      <c r="N292" s="259" t="s">
        <v>2089</v>
      </c>
      <c r="O292" s="259" t="s">
        <v>3112</v>
      </c>
      <c r="P292" s="259" t="s">
        <v>2447</v>
      </c>
      <c r="Q292" s="262">
        <v>1000</v>
      </c>
      <c r="R292" s="259">
        <v>1E-4</v>
      </c>
      <c r="S292" s="259">
        <f t="shared" si="16"/>
        <v>0.1</v>
      </c>
      <c r="T292" s="259">
        <v>1E-4</v>
      </c>
      <c r="U292" s="259">
        <v>1E-4</v>
      </c>
      <c r="V292" s="259" t="s">
        <v>2089</v>
      </c>
      <c r="W292" s="259" t="s">
        <v>2089</v>
      </c>
      <c r="X292" s="259" t="s">
        <v>2089</v>
      </c>
      <c r="Y292" s="259" t="s">
        <v>2089</v>
      </c>
      <c r="Z292" s="259" t="s">
        <v>2089</v>
      </c>
      <c r="AA292" s="259" t="s">
        <v>2089</v>
      </c>
      <c r="AB292" s="259" t="s">
        <v>2089</v>
      </c>
      <c r="AC292" s="279">
        <v>0.33333333333333331</v>
      </c>
      <c r="AD292" s="279">
        <v>0.75</v>
      </c>
      <c r="AE292" s="279">
        <v>0.75</v>
      </c>
      <c r="AF292" s="279" t="s">
        <v>6279</v>
      </c>
      <c r="AG292" s="259" t="s">
        <v>2613</v>
      </c>
      <c r="AH292" s="437" t="s">
        <v>8246</v>
      </c>
      <c r="AI292" s="259" t="s">
        <v>2089</v>
      </c>
      <c r="AJ292" s="261" t="s">
        <v>2089</v>
      </c>
      <c r="AK292" s="657" t="s">
        <v>11008</v>
      </c>
    </row>
    <row r="293" spans="1:37" ht="12.75" customHeight="1">
      <c r="A293" s="183"/>
      <c r="B293" s="258" t="s">
        <v>1041</v>
      </c>
      <c r="C293" s="259" t="s">
        <v>1430</v>
      </c>
      <c r="D293" s="259" t="s">
        <v>8828</v>
      </c>
      <c r="E293" s="259">
        <v>788</v>
      </c>
      <c r="F293" s="259" t="s">
        <v>10291</v>
      </c>
      <c r="G293" s="259" t="s">
        <v>5236</v>
      </c>
      <c r="H293" s="259" t="s">
        <v>2173</v>
      </c>
      <c r="I293" s="259" t="s">
        <v>3432</v>
      </c>
      <c r="J293" s="260" t="s">
        <v>3120</v>
      </c>
      <c r="K293" s="259" t="s">
        <v>542</v>
      </c>
      <c r="L293" s="259" t="s">
        <v>2308</v>
      </c>
      <c r="M293" s="259" t="s">
        <v>2309</v>
      </c>
      <c r="N293" s="259" t="s">
        <v>2089</v>
      </c>
      <c r="O293" s="259" t="s">
        <v>3112</v>
      </c>
      <c r="P293" s="259" t="s">
        <v>3114</v>
      </c>
      <c r="Q293" s="262">
        <v>100</v>
      </c>
      <c r="R293" s="259">
        <v>1E-4</v>
      </c>
      <c r="S293" s="259">
        <f t="shared" si="16"/>
        <v>0.01</v>
      </c>
      <c r="T293" s="259">
        <v>1E-4</v>
      </c>
      <c r="U293" s="259">
        <v>1E-4</v>
      </c>
      <c r="V293" s="259" t="s">
        <v>2089</v>
      </c>
      <c r="W293" s="259" t="s">
        <v>2089</v>
      </c>
      <c r="X293" s="259" t="s">
        <v>2089</v>
      </c>
      <c r="Y293" s="259" t="s">
        <v>2089</v>
      </c>
      <c r="Z293" s="259" t="s">
        <v>2089</v>
      </c>
      <c r="AA293" s="259" t="s">
        <v>2089</v>
      </c>
      <c r="AB293" s="259" t="s">
        <v>2089</v>
      </c>
      <c r="AC293" s="279">
        <v>0.33333333333333331</v>
      </c>
      <c r="AD293" s="279">
        <v>0.75</v>
      </c>
      <c r="AE293" s="279">
        <v>0.6875</v>
      </c>
      <c r="AF293" s="279" t="s">
        <v>2612</v>
      </c>
      <c r="AG293" s="259" t="s">
        <v>2613</v>
      </c>
      <c r="AH293" s="437" t="s">
        <v>8246</v>
      </c>
      <c r="AI293" s="259" t="s">
        <v>2089</v>
      </c>
      <c r="AJ293" s="261" t="s">
        <v>2089</v>
      </c>
      <c r="AK293" s="657" t="s">
        <v>11013</v>
      </c>
    </row>
    <row r="294" spans="1:37" ht="12.75" customHeight="1">
      <c r="A294" s="183"/>
      <c r="B294" s="258" t="s">
        <v>1302</v>
      </c>
      <c r="C294" s="259" t="s">
        <v>11294</v>
      </c>
      <c r="D294" s="259" t="s">
        <v>8829</v>
      </c>
      <c r="E294" s="259">
        <v>725</v>
      </c>
      <c r="F294" s="437" t="s">
        <v>10880</v>
      </c>
      <c r="G294" s="259" t="s">
        <v>5237</v>
      </c>
      <c r="H294" s="259" t="s">
        <v>2174</v>
      </c>
      <c r="I294" s="259" t="s">
        <v>3208</v>
      </c>
      <c r="J294" s="260" t="s">
        <v>3132</v>
      </c>
      <c r="K294" s="259" t="s">
        <v>543</v>
      </c>
      <c r="L294" s="259" t="s">
        <v>3864</v>
      </c>
      <c r="M294" s="259" t="s">
        <v>3865</v>
      </c>
      <c r="N294" s="259" t="s">
        <v>2089</v>
      </c>
      <c r="O294" s="259" t="s">
        <v>3133</v>
      </c>
      <c r="P294" s="259" t="s">
        <v>3114</v>
      </c>
      <c r="Q294" s="262">
        <v>100</v>
      </c>
      <c r="R294" s="259">
        <v>1E-4</v>
      </c>
      <c r="S294" s="259">
        <f t="shared" si="16"/>
        <v>0.01</v>
      </c>
      <c r="T294" s="259">
        <v>1E-4</v>
      </c>
      <c r="U294" s="259">
        <v>1E-4</v>
      </c>
      <c r="V294" s="259" t="s">
        <v>2089</v>
      </c>
      <c r="W294" s="259" t="s">
        <v>2089</v>
      </c>
      <c r="X294" s="259" t="s">
        <v>2089</v>
      </c>
      <c r="Y294" s="259" t="s">
        <v>2089</v>
      </c>
      <c r="Z294" s="259" t="s">
        <v>2089</v>
      </c>
      <c r="AA294" s="259" t="s">
        <v>2089</v>
      </c>
      <c r="AB294" s="259" t="s">
        <v>2089</v>
      </c>
      <c r="AC294" s="279">
        <v>0.33333333333333331</v>
      </c>
      <c r="AD294" s="279">
        <v>0.75</v>
      </c>
      <c r="AE294" s="279">
        <v>0.6875</v>
      </c>
      <c r="AF294" s="279" t="s">
        <v>2612</v>
      </c>
      <c r="AG294" s="259" t="s">
        <v>2613</v>
      </c>
      <c r="AH294" s="437" t="s">
        <v>8246</v>
      </c>
      <c r="AI294" s="259" t="s">
        <v>2089</v>
      </c>
      <c r="AJ294" s="261" t="s">
        <v>2089</v>
      </c>
      <c r="AK294" s="657" t="s">
        <v>11011</v>
      </c>
    </row>
    <row r="295" spans="1:37" ht="12.75" customHeight="1">
      <c r="A295" s="183"/>
      <c r="B295" s="258" t="s">
        <v>10645</v>
      </c>
      <c r="C295" s="259" t="s">
        <v>4386</v>
      </c>
      <c r="D295" s="259" t="s">
        <v>8830</v>
      </c>
      <c r="E295" s="259">
        <v>627</v>
      </c>
      <c r="F295" s="259" t="s">
        <v>10292</v>
      </c>
      <c r="G295" s="259" t="s">
        <v>4421</v>
      </c>
      <c r="H295" s="259" t="s">
        <v>4422</v>
      </c>
      <c r="I295" s="259" t="s">
        <v>3430</v>
      </c>
      <c r="J295" s="260" t="s">
        <v>3138</v>
      </c>
      <c r="K295" s="259" t="s">
        <v>4440</v>
      </c>
      <c r="L295" s="259" t="s">
        <v>4400</v>
      </c>
      <c r="M295" s="259" t="s">
        <v>2089</v>
      </c>
      <c r="N295" s="259" t="s">
        <v>2089</v>
      </c>
      <c r="O295" s="259" t="s">
        <v>3139</v>
      </c>
      <c r="P295" s="259" t="s">
        <v>3114</v>
      </c>
      <c r="Q295" s="262">
        <v>1000</v>
      </c>
      <c r="R295" s="259">
        <v>0.01</v>
      </c>
      <c r="S295" s="259">
        <f t="shared" si="16"/>
        <v>10</v>
      </c>
      <c r="T295" s="259">
        <v>0.01</v>
      </c>
      <c r="U295" s="259">
        <v>0.01</v>
      </c>
      <c r="V295" s="259" t="s">
        <v>2089</v>
      </c>
      <c r="W295" s="259" t="s">
        <v>2089</v>
      </c>
      <c r="X295" s="259" t="s">
        <v>2089</v>
      </c>
      <c r="Y295" s="259" t="s">
        <v>2089</v>
      </c>
      <c r="Z295" s="259" t="s">
        <v>2089</v>
      </c>
      <c r="AA295" s="259" t="s">
        <v>2089</v>
      </c>
      <c r="AB295" s="259" t="s">
        <v>2089</v>
      </c>
      <c r="AC295" s="279">
        <v>0.33333333333333331</v>
      </c>
      <c r="AD295" s="279">
        <v>0.75</v>
      </c>
      <c r="AE295" s="279">
        <v>0.6875</v>
      </c>
      <c r="AF295" s="279" t="s">
        <v>2612</v>
      </c>
      <c r="AG295" s="259" t="s">
        <v>2613</v>
      </c>
      <c r="AH295" s="259" t="s">
        <v>2089</v>
      </c>
      <c r="AI295" s="259" t="s">
        <v>2089</v>
      </c>
      <c r="AJ295" s="261" t="s">
        <v>2089</v>
      </c>
      <c r="AK295" s="657" t="s">
        <v>11007</v>
      </c>
    </row>
    <row r="296" spans="1:37" ht="12.75" customHeight="1">
      <c r="A296" s="183"/>
      <c r="B296" s="258" t="s">
        <v>10646</v>
      </c>
      <c r="C296" s="259" t="s">
        <v>4387</v>
      </c>
      <c r="D296" s="259" t="s">
        <v>8831</v>
      </c>
      <c r="E296" s="259">
        <v>627</v>
      </c>
      <c r="F296" s="259" t="s">
        <v>10293</v>
      </c>
      <c r="G296" s="259" t="s">
        <v>4423</v>
      </c>
      <c r="H296" s="259" t="s">
        <v>4424</v>
      </c>
      <c r="I296" s="259" t="s">
        <v>3430</v>
      </c>
      <c r="J296" s="260" t="s">
        <v>3138</v>
      </c>
      <c r="K296" s="259" t="s">
        <v>4441</v>
      </c>
      <c r="L296" s="259" t="s">
        <v>4401</v>
      </c>
      <c r="M296" s="259" t="s">
        <v>2089</v>
      </c>
      <c r="N296" s="259" t="s">
        <v>2089</v>
      </c>
      <c r="O296" s="259" t="s">
        <v>3139</v>
      </c>
      <c r="P296" s="259" t="s">
        <v>3114</v>
      </c>
      <c r="Q296" s="262">
        <v>1000</v>
      </c>
      <c r="R296" s="259">
        <v>0.01</v>
      </c>
      <c r="S296" s="259">
        <f t="shared" si="16"/>
        <v>10</v>
      </c>
      <c r="T296" s="259">
        <v>0.01</v>
      </c>
      <c r="U296" s="259">
        <v>0.01</v>
      </c>
      <c r="V296" s="259" t="s">
        <v>2089</v>
      </c>
      <c r="W296" s="259" t="s">
        <v>2089</v>
      </c>
      <c r="X296" s="259" t="s">
        <v>2089</v>
      </c>
      <c r="Y296" s="259" t="s">
        <v>2089</v>
      </c>
      <c r="Z296" s="259" t="s">
        <v>2089</v>
      </c>
      <c r="AA296" s="259" t="s">
        <v>2089</v>
      </c>
      <c r="AB296" s="259" t="s">
        <v>2089</v>
      </c>
      <c r="AC296" s="279">
        <v>0.33333333333333331</v>
      </c>
      <c r="AD296" s="279">
        <v>0.75</v>
      </c>
      <c r="AE296" s="279">
        <v>0.6875</v>
      </c>
      <c r="AF296" s="279" t="s">
        <v>2612</v>
      </c>
      <c r="AG296" s="259" t="s">
        <v>2613</v>
      </c>
      <c r="AH296" s="259" t="s">
        <v>2089</v>
      </c>
      <c r="AI296" s="259" t="s">
        <v>2089</v>
      </c>
      <c r="AJ296" s="261" t="s">
        <v>2089</v>
      </c>
      <c r="AK296" s="657" t="s">
        <v>11007</v>
      </c>
    </row>
    <row r="297" spans="1:37" ht="12.75" customHeight="1">
      <c r="A297" s="183"/>
      <c r="B297" s="258" t="s">
        <v>1303</v>
      </c>
      <c r="C297" s="259" t="s">
        <v>2936</v>
      </c>
      <c r="D297" s="259" t="s">
        <v>8832</v>
      </c>
      <c r="E297" s="259">
        <v>762</v>
      </c>
      <c r="F297" s="259" t="s">
        <v>10294</v>
      </c>
      <c r="G297" s="259" t="s">
        <v>5238</v>
      </c>
      <c r="H297" s="259" t="s">
        <v>2175</v>
      </c>
      <c r="I297" s="259" t="s">
        <v>10067</v>
      </c>
      <c r="J297" s="260" t="s">
        <v>3121</v>
      </c>
      <c r="K297" s="259" t="s">
        <v>544</v>
      </c>
      <c r="L297" s="259" t="s">
        <v>3866</v>
      </c>
      <c r="M297" s="259" t="s">
        <v>3867</v>
      </c>
      <c r="N297" s="259" t="s">
        <v>2089</v>
      </c>
      <c r="O297" s="259" t="s">
        <v>3112</v>
      </c>
      <c r="P297" s="259" t="s">
        <v>3114</v>
      </c>
      <c r="Q297" s="262">
        <v>100</v>
      </c>
      <c r="R297" s="259">
        <v>1E-4</v>
      </c>
      <c r="S297" s="259">
        <f t="shared" si="16"/>
        <v>0.01</v>
      </c>
      <c r="T297" s="259">
        <v>1E-4</v>
      </c>
      <c r="U297" s="259">
        <v>1E-4</v>
      </c>
      <c r="V297" s="259" t="s">
        <v>2089</v>
      </c>
      <c r="W297" s="259" t="s">
        <v>2089</v>
      </c>
      <c r="X297" s="259" t="s">
        <v>2089</v>
      </c>
      <c r="Y297" s="259" t="s">
        <v>2089</v>
      </c>
      <c r="Z297" s="259" t="s">
        <v>2089</v>
      </c>
      <c r="AA297" s="259" t="s">
        <v>2089</v>
      </c>
      <c r="AB297" s="259" t="s">
        <v>2089</v>
      </c>
      <c r="AC297" s="279">
        <v>0.33333333333333331</v>
      </c>
      <c r="AD297" s="279">
        <v>0.75</v>
      </c>
      <c r="AE297" s="279">
        <v>0.6875</v>
      </c>
      <c r="AF297" s="279" t="s">
        <v>2612</v>
      </c>
      <c r="AG297" s="259" t="s">
        <v>2613</v>
      </c>
      <c r="AH297" s="437" t="s">
        <v>8246</v>
      </c>
      <c r="AI297" s="259" t="s">
        <v>2089</v>
      </c>
      <c r="AJ297" s="261" t="s">
        <v>2089</v>
      </c>
      <c r="AK297" s="657" t="s">
        <v>11009</v>
      </c>
    </row>
    <row r="298" spans="1:37" ht="12.75" customHeight="1">
      <c r="A298" s="183"/>
      <c r="B298" s="258" t="s">
        <v>11281</v>
      </c>
      <c r="C298" s="259" t="s">
        <v>2937</v>
      </c>
      <c r="D298" s="259" t="s">
        <v>11284</v>
      </c>
      <c r="E298" s="259">
        <v>257</v>
      </c>
      <c r="F298" s="259" t="s">
        <v>11283</v>
      </c>
      <c r="G298" s="259" t="s">
        <v>11285</v>
      </c>
      <c r="H298" s="259" t="s">
        <v>11286</v>
      </c>
      <c r="I298" s="259" t="s">
        <v>3209</v>
      </c>
      <c r="J298" s="260" t="s">
        <v>3135</v>
      </c>
      <c r="K298" s="259" t="s">
        <v>545</v>
      </c>
      <c r="L298" s="259" t="s">
        <v>3868</v>
      </c>
      <c r="M298" s="259" t="s">
        <v>3869</v>
      </c>
      <c r="N298" s="259" t="s">
        <v>2089</v>
      </c>
      <c r="O298" s="259" t="s">
        <v>3136</v>
      </c>
      <c r="P298" s="259" t="s">
        <v>3114</v>
      </c>
      <c r="Q298" s="262">
        <v>100</v>
      </c>
      <c r="R298" s="259">
        <v>1E-3</v>
      </c>
      <c r="S298" s="259">
        <f t="shared" si="16"/>
        <v>0.1</v>
      </c>
      <c r="T298" s="259">
        <v>1E-3</v>
      </c>
      <c r="U298" s="259">
        <v>1E-3</v>
      </c>
      <c r="V298" s="259" t="s">
        <v>2089</v>
      </c>
      <c r="W298" s="259" t="s">
        <v>2089</v>
      </c>
      <c r="X298" s="259" t="s">
        <v>2089</v>
      </c>
      <c r="Y298" s="259" t="s">
        <v>2089</v>
      </c>
      <c r="Z298" s="259" t="s">
        <v>2089</v>
      </c>
      <c r="AA298" s="259" t="s">
        <v>2089</v>
      </c>
      <c r="AB298" s="259" t="s">
        <v>2089</v>
      </c>
      <c r="AC298" s="279">
        <v>0.33333333333333331</v>
      </c>
      <c r="AD298" s="279">
        <v>0.75</v>
      </c>
      <c r="AE298" s="279">
        <v>0.6875</v>
      </c>
      <c r="AF298" s="279" t="s">
        <v>2612</v>
      </c>
      <c r="AG298" s="259" t="s">
        <v>2613</v>
      </c>
      <c r="AH298" s="437" t="s">
        <v>8246</v>
      </c>
      <c r="AI298" s="259" t="s">
        <v>2089</v>
      </c>
      <c r="AJ298" s="261" t="s">
        <v>2089</v>
      </c>
      <c r="AK298" s="657" t="s">
        <v>11010</v>
      </c>
    </row>
    <row r="299" spans="1:37" ht="12.75" customHeight="1">
      <c r="A299" s="183"/>
      <c r="B299" s="258" t="s">
        <v>1304</v>
      </c>
      <c r="C299" s="259" t="s">
        <v>9390</v>
      </c>
      <c r="D299" s="259" t="s">
        <v>8833</v>
      </c>
      <c r="E299" s="259">
        <v>725</v>
      </c>
      <c r="F299" s="437" t="s">
        <v>10881</v>
      </c>
      <c r="G299" s="259" t="s">
        <v>5239</v>
      </c>
      <c r="H299" s="259" t="s">
        <v>2176</v>
      </c>
      <c r="I299" s="259" t="s">
        <v>3208</v>
      </c>
      <c r="J299" s="260" t="s">
        <v>3132</v>
      </c>
      <c r="K299" s="259" t="s">
        <v>546</v>
      </c>
      <c r="L299" s="259" t="s">
        <v>3870</v>
      </c>
      <c r="M299" s="259" t="s">
        <v>3871</v>
      </c>
      <c r="N299" s="259" t="s">
        <v>2089</v>
      </c>
      <c r="O299" s="259" t="s">
        <v>3133</v>
      </c>
      <c r="P299" s="259" t="s">
        <v>3114</v>
      </c>
      <c r="Q299" s="262">
        <v>100</v>
      </c>
      <c r="R299" s="259">
        <v>1E-4</v>
      </c>
      <c r="S299" s="259">
        <f t="shared" si="16"/>
        <v>0.01</v>
      </c>
      <c r="T299" s="259">
        <v>1E-4</v>
      </c>
      <c r="U299" s="259">
        <v>1E-4</v>
      </c>
      <c r="V299" s="259" t="s">
        <v>2089</v>
      </c>
      <c r="W299" s="259" t="s">
        <v>2089</v>
      </c>
      <c r="X299" s="259" t="s">
        <v>2089</v>
      </c>
      <c r="Y299" s="259" t="s">
        <v>2089</v>
      </c>
      <c r="Z299" s="259" t="s">
        <v>2089</v>
      </c>
      <c r="AA299" s="259" t="s">
        <v>2089</v>
      </c>
      <c r="AB299" s="259" t="s">
        <v>2089</v>
      </c>
      <c r="AC299" s="279">
        <v>0.33333333333333331</v>
      </c>
      <c r="AD299" s="279">
        <v>0.75</v>
      </c>
      <c r="AE299" s="279">
        <v>0.6875</v>
      </c>
      <c r="AF299" s="279" t="s">
        <v>2612</v>
      </c>
      <c r="AG299" s="259" t="s">
        <v>2613</v>
      </c>
      <c r="AH299" s="437" t="s">
        <v>8246</v>
      </c>
      <c r="AI299" s="259" t="s">
        <v>2089</v>
      </c>
      <c r="AJ299" s="261" t="s">
        <v>2089</v>
      </c>
      <c r="AK299" s="657" t="s">
        <v>11011</v>
      </c>
    </row>
    <row r="300" spans="1:37" ht="12.75" customHeight="1">
      <c r="A300" s="183"/>
      <c r="B300" s="258" t="s">
        <v>1307</v>
      </c>
      <c r="C300" s="259" t="s">
        <v>2938</v>
      </c>
      <c r="D300" s="259" t="s">
        <v>8834</v>
      </c>
      <c r="E300" s="259">
        <v>627</v>
      </c>
      <c r="F300" s="259" t="s">
        <v>10295</v>
      </c>
      <c r="G300" s="259" t="s">
        <v>5240</v>
      </c>
      <c r="H300" s="259" t="s">
        <v>2177</v>
      </c>
      <c r="I300" s="259" t="s">
        <v>3430</v>
      </c>
      <c r="J300" s="260" t="s">
        <v>3138</v>
      </c>
      <c r="K300" s="259" t="s">
        <v>548</v>
      </c>
      <c r="L300" s="259" t="s">
        <v>3872</v>
      </c>
      <c r="M300" s="259" t="s">
        <v>2089</v>
      </c>
      <c r="N300" s="259" t="s">
        <v>2089</v>
      </c>
      <c r="O300" s="259" t="s">
        <v>3139</v>
      </c>
      <c r="P300" s="259" t="s">
        <v>3114</v>
      </c>
      <c r="Q300" s="262">
        <v>1000</v>
      </c>
      <c r="R300" s="259">
        <v>0.01</v>
      </c>
      <c r="S300" s="259">
        <f t="shared" si="16"/>
        <v>10</v>
      </c>
      <c r="T300" s="259">
        <v>0.01</v>
      </c>
      <c r="U300" s="259">
        <v>0.01</v>
      </c>
      <c r="V300" s="259" t="s">
        <v>2089</v>
      </c>
      <c r="W300" s="259" t="s">
        <v>2089</v>
      </c>
      <c r="X300" s="259" t="s">
        <v>2089</v>
      </c>
      <c r="Y300" s="259" t="s">
        <v>2089</v>
      </c>
      <c r="Z300" s="259" t="s">
        <v>2089</v>
      </c>
      <c r="AA300" s="259" t="s">
        <v>2089</v>
      </c>
      <c r="AB300" s="259" t="s">
        <v>2089</v>
      </c>
      <c r="AC300" s="279">
        <v>0.33333333333333331</v>
      </c>
      <c r="AD300" s="279">
        <v>0.75</v>
      </c>
      <c r="AE300" s="279">
        <v>0.6875</v>
      </c>
      <c r="AF300" s="279" t="s">
        <v>2612</v>
      </c>
      <c r="AG300" s="259" t="s">
        <v>2613</v>
      </c>
      <c r="AH300" s="259" t="s">
        <v>2089</v>
      </c>
      <c r="AI300" s="259" t="s">
        <v>2089</v>
      </c>
      <c r="AJ300" s="261" t="s">
        <v>2089</v>
      </c>
      <c r="AK300" s="657" t="s">
        <v>11007</v>
      </c>
    </row>
    <row r="301" spans="1:37" ht="12.75" customHeight="1">
      <c r="A301" s="183"/>
      <c r="B301" s="258" t="s">
        <v>1649</v>
      </c>
      <c r="C301" s="259" t="s">
        <v>5084</v>
      </c>
      <c r="D301" s="259" t="s">
        <v>8835</v>
      </c>
      <c r="E301" s="259">
        <v>762</v>
      </c>
      <c r="F301" s="259" t="s">
        <v>10296</v>
      </c>
      <c r="G301" s="259" t="s">
        <v>6594</v>
      </c>
      <c r="H301" s="259" t="s">
        <v>6587</v>
      </c>
      <c r="I301" s="259" t="s">
        <v>10067</v>
      </c>
      <c r="J301" s="260" t="s">
        <v>3121</v>
      </c>
      <c r="K301" s="259" t="s">
        <v>1328</v>
      </c>
      <c r="L301" s="259" t="s">
        <v>754</v>
      </c>
      <c r="M301" s="259" t="s">
        <v>1656</v>
      </c>
      <c r="N301" s="259" t="s">
        <v>2089</v>
      </c>
      <c r="O301" s="259" t="s">
        <v>3112</v>
      </c>
      <c r="P301" s="259" t="s">
        <v>3114</v>
      </c>
      <c r="Q301" s="262">
        <v>100</v>
      </c>
      <c r="R301" s="259">
        <v>1E-4</v>
      </c>
      <c r="S301" s="259">
        <f t="shared" si="16"/>
        <v>0.01</v>
      </c>
      <c r="T301" s="259">
        <v>1E-4</v>
      </c>
      <c r="U301" s="259">
        <v>1E-4</v>
      </c>
      <c r="V301" s="259" t="s">
        <v>2089</v>
      </c>
      <c r="W301" s="259" t="s">
        <v>2089</v>
      </c>
      <c r="X301" s="259" t="s">
        <v>2089</v>
      </c>
      <c r="Y301" s="259" t="s">
        <v>2089</v>
      </c>
      <c r="Z301" s="259" t="s">
        <v>2089</v>
      </c>
      <c r="AA301" s="259" t="s">
        <v>2089</v>
      </c>
      <c r="AB301" s="259" t="s">
        <v>2089</v>
      </c>
      <c r="AC301" s="279">
        <v>0.33333333333333331</v>
      </c>
      <c r="AD301" s="279">
        <v>0.75</v>
      </c>
      <c r="AE301" s="279">
        <v>0.6875</v>
      </c>
      <c r="AF301" s="279" t="s">
        <v>2612</v>
      </c>
      <c r="AG301" s="259" t="s">
        <v>2613</v>
      </c>
      <c r="AH301" s="437" t="s">
        <v>8246</v>
      </c>
      <c r="AI301" s="259" t="s">
        <v>2089</v>
      </c>
      <c r="AJ301" s="261" t="s">
        <v>2089</v>
      </c>
      <c r="AK301" s="657" t="s">
        <v>11009</v>
      </c>
    </row>
    <row r="302" spans="1:37" ht="12.75" customHeight="1">
      <c r="A302" s="183"/>
      <c r="B302" s="258" t="s">
        <v>10647</v>
      </c>
      <c r="C302" s="259" t="s">
        <v>4388</v>
      </c>
      <c r="D302" s="259" t="s">
        <v>8836</v>
      </c>
      <c r="E302" s="259">
        <v>627</v>
      </c>
      <c r="F302" s="259" t="s">
        <v>10297</v>
      </c>
      <c r="G302" s="259" t="s">
        <v>4425</v>
      </c>
      <c r="H302" s="259" t="s">
        <v>4426</v>
      </c>
      <c r="I302" s="259" t="s">
        <v>3430</v>
      </c>
      <c r="J302" s="260" t="s">
        <v>3138</v>
      </c>
      <c r="K302" s="259" t="s">
        <v>4442</v>
      </c>
      <c r="L302" s="259" t="s">
        <v>4402</v>
      </c>
      <c r="M302" s="259" t="s">
        <v>2089</v>
      </c>
      <c r="N302" s="259" t="s">
        <v>2089</v>
      </c>
      <c r="O302" s="259" t="s">
        <v>3139</v>
      </c>
      <c r="P302" s="259" t="s">
        <v>3114</v>
      </c>
      <c r="Q302" s="262">
        <v>1000</v>
      </c>
      <c r="R302" s="259">
        <v>0.01</v>
      </c>
      <c r="S302" s="259">
        <f t="shared" si="16"/>
        <v>10</v>
      </c>
      <c r="T302" s="259">
        <v>0.01</v>
      </c>
      <c r="U302" s="259">
        <v>0.01</v>
      </c>
      <c r="V302" s="259" t="s">
        <v>2089</v>
      </c>
      <c r="W302" s="259" t="s">
        <v>2089</v>
      </c>
      <c r="X302" s="259" t="s">
        <v>2089</v>
      </c>
      <c r="Y302" s="259" t="s">
        <v>2089</v>
      </c>
      <c r="Z302" s="259" t="s">
        <v>2089</v>
      </c>
      <c r="AA302" s="259" t="s">
        <v>2089</v>
      </c>
      <c r="AB302" s="259" t="s">
        <v>2089</v>
      </c>
      <c r="AC302" s="279">
        <v>0.33333333333333331</v>
      </c>
      <c r="AD302" s="279">
        <v>0.75</v>
      </c>
      <c r="AE302" s="279">
        <v>0.6875</v>
      </c>
      <c r="AF302" s="279" t="s">
        <v>2612</v>
      </c>
      <c r="AG302" s="259" t="s">
        <v>2613</v>
      </c>
      <c r="AH302" s="259" t="s">
        <v>2089</v>
      </c>
      <c r="AI302" s="259" t="s">
        <v>2089</v>
      </c>
      <c r="AJ302" s="261" t="s">
        <v>2089</v>
      </c>
      <c r="AK302" s="657" t="s">
        <v>11007</v>
      </c>
    </row>
    <row r="303" spans="1:37" ht="12.75" customHeight="1">
      <c r="A303" s="183"/>
      <c r="B303" s="258" t="s">
        <v>3894</v>
      </c>
      <c r="C303" s="259" t="s">
        <v>2939</v>
      </c>
      <c r="D303" s="259" t="s">
        <v>8837</v>
      </c>
      <c r="E303" s="259">
        <v>725</v>
      </c>
      <c r="F303" s="437" t="s">
        <v>10882</v>
      </c>
      <c r="G303" s="259" t="s">
        <v>5241</v>
      </c>
      <c r="H303" s="259" t="s">
        <v>2178</v>
      </c>
      <c r="I303" s="259" t="s">
        <v>3208</v>
      </c>
      <c r="J303" s="260" t="s">
        <v>3132</v>
      </c>
      <c r="K303" s="259" t="s">
        <v>549</v>
      </c>
      <c r="L303" s="259" t="s">
        <v>3873</v>
      </c>
      <c r="M303" s="259" t="s">
        <v>3874</v>
      </c>
      <c r="N303" s="259" t="s">
        <v>2089</v>
      </c>
      <c r="O303" s="259" t="s">
        <v>3133</v>
      </c>
      <c r="P303" s="259" t="s">
        <v>3114</v>
      </c>
      <c r="Q303" s="262">
        <v>100</v>
      </c>
      <c r="R303" s="259">
        <v>1E-4</v>
      </c>
      <c r="S303" s="259">
        <f t="shared" si="16"/>
        <v>0.01</v>
      </c>
      <c r="T303" s="259">
        <v>1E-4</v>
      </c>
      <c r="U303" s="259">
        <v>1E-4</v>
      </c>
      <c r="V303" s="259" t="s">
        <v>2089</v>
      </c>
      <c r="W303" s="259" t="s">
        <v>2089</v>
      </c>
      <c r="X303" s="259" t="s">
        <v>2089</v>
      </c>
      <c r="Y303" s="259" t="s">
        <v>2089</v>
      </c>
      <c r="Z303" s="259" t="s">
        <v>2089</v>
      </c>
      <c r="AA303" s="259" t="s">
        <v>2089</v>
      </c>
      <c r="AB303" s="259" t="s">
        <v>2089</v>
      </c>
      <c r="AC303" s="279">
        <v>0.33333333333333331</v>
      </c>
      <c r="AD303" s="279">
        <v>0.75</v>
      </c>
      <c r="AE303" s="279">
        <v>0.6875</v>
      </c>
      <c r="AF303" s="279" t="s">
        <v>2612</v>
      </c>
      <c r="AG303" s="259" t="s">
        <v>2613</v>
      </c>
      <c r="AH303" s="437" t="s">
        <v>8246</v>
      </c>
      <c r="AI303" s="259" t="s">
        <v>2089</v>
      </c>
      <c r="AJ303" s="261" t="s">
        <v>2089</v>
      </c>
      <c r="AK303" s="657" t="s">
        <v>11011</v>
      </c>
    </row>
    <row r="304" spans="1:37" ht="12.75" customHeight="1">
      <c r="A304" s="183"/>
      <c r="B304" s="481" t="s">
        <v>11180</v>
      </c>
      <c r="C304" s="437" t="s">
        <v>11181</v>
      </c>
      <c r="D304" s="437" t="s">
        <v>11198</v>
      </c>
      <c r="E304" s="259">
        <v>372</v>
      </c>
      <c r="F304" s="437" t="s">
        <v>11199</v>
      </c>
      <c r="G304" s="437" t="s">
        <v>11219</v>
      </c>
      <c r="H304" s="437" t="s">
        <v>11182</v>
      </c>
      <c r="I304" s="437" t="s">
        <v>6090</v>
      </c>
      <c r="J304" s="485" t="s">
        <v>4802</v>
      </c>
      <c r="K304" s="437" t="s">
        <v>11183</v>
      </c>
      <c r="L304" s="259" t="s">
        <v>2089</v>
      </c>
      <c r="M304" s="437" t="s">
        <v>2089</v>
      </c>
      <c r="N304" s="483" t="s">
        <v>11183</v>
      </c>
      <c r="O304" s="437" t="s">
        <v>6089</v>
      </c>
      <c r="P304" s="437" t="s">
        <v>2447</v>
      </c>
      <c r="Q304" s="259" t="s">
        <v>2089</v>
      </c>
      <c r="R304" s="259" t="s">
        <v>2089</v>
      </c>
      <c r="S304" s="259" t="s">
        <v>2089</v>
      </c>
      <c r="T304" s="259" t="s">
        <v>2089</v>
      </c>
      <c r="U304" s="259" t="s">
        <v>2089</v>
      </c>
      <c r="V304" s="259" t="s">
        <v>2089</v>
      </c>
      <c r="W304" s="259">
        <v>1E-4</v>
      </c>
      <c r="X304" s="259">
        <v>100</v>
      </c>
      <c r="Y304" s="259">
        <f>X304*W304</f>
        <v>0.01</v>
      </c>
      <c r="Z304" s="259">
        <v>1E-4</v>
      </c>
      <c r="AA304" s="259">
        <v>1E-4</v>
      </c>
      <c r="AB304" s="562" t="s">
        <v>6909</v>
      </c>
      <c r="AC304" s="279">
        <v>0.33333333333333331</v>
      </c>
      <c r="AD304" s="279">
        <v>0.89583333333333337</v>
      </c>
      <c r="AE304" s="279">
        <v>0.60416666666666663</v>
      </c>
      <c r="AF304" s="279" t="s">
        <v>2612</v>
      </c>
      <c r="AG304" s="259" t="s">
        <v>2613</v>
      </c>
      <c r="AH304" s="259" t="s">
        <v>2089</v>
      </c>
      <c r="AI304" s="259" t="s">
        <v>2089</v>
      </c>
      <c r="AJ304" s="261" t="s">
        <v>2089</v>
      </c>
      <c r="AK304" s="657" t="s">
        <v>11016</v>
      </c>
    </row>
    <row r="305" spans="1:37" ht="12.75" customHeight="1">
      <c r="A305" s="183"/>
      <c r="B305" s="435" t="s">
        <v>11704</v>
      </c>
      <c r="C305" s="437" t="s">
        <v>11705</v>
      </c>
      <c r="D305" s="437" t="s">
        <v>11706</v>
      </c>
      <c r="E305" s="259">
        <v>372</v>
      </c>
      <c r="F305" s="437" t="s">
        <v>10313</v>
      </c>
      <c r="G305" s="437" t="s">
        <v>11714</v>
      </c>
      <c r="H305" s="437" t="s">
        <v>11707</v>
      </c>
      <c r="I305" s="437" t="s">
        <v>6090</v>
      </c>
      <c r="J305" s="485" t="s">
        <v>4802</v>
      </c>
      <c r="K305" s="437" t="s">
        <v>11708</v>
      </c>
      <c r="L305" s="437" t="s">
        <v>2089</v>
      </c>
      <c r="M305" s="437" t="s">
        <v>2089</v>
      </c>
      <c r="N305" s="483" t="s">
        <v>11708</v>
      </c>
      <c r="O305" s="437" t="s">
        <v>6089</v>
      </c>
      <c r="P305" s="437" t="s">
        <v>2447</v>
      </c>
      <c r="Q305" s="259" t="s">
        <v>2089</v>
      </c>
      <c r="R305" s="259" t="s">
        <v>2089</v>
      </c>
      <c r="S305" s="259" t="s">
        <v>2089</v>
      </c>
      <c r="T305" s="259" t="s">
        <v>2089</v>
      </c>
      <c r="U305" s="259" t="s">
        <v>2089</v>
      </c>
      <c r="V305" s="259" t="s">
        <v>2089</v>
      </c>
      <c r="W305" s="259">
        <v>1E-4</v>
      </c>
      <c r="X305" s="259">
        <v>100</v>
      </c>
      <c r="Y305" s="259">
        <f>X305*W305</f>
        <v>0.01</v>
      </c>
      <c r="Z305" s="259">
        <v>1E-4</v>
      </c>
      <c r="AA305" s="259">
        <v>1E-4</v>
      </c>
      <c r="AB305" s="562" t="s">
        <v>6909</v>
      </c>
      <c r="AC305" s="279">
        <v>0.33333333333333331</v>
      </c>
      <c r="AD305" s="279">
        <v>0.89583333333333337</v>
      </c>
      <c r="AE305" s="279">
        <v>0.60416666666666663</v>
      </c>
      <c r="AF305" s="279" t="s">
        <v>2612</v>
      </c>
      <c r="AG305" s="259" t="s">
        <v>2613</v>
      </c>
      <c r="AH305" s="259" t="s">
        <v>2089</v>
      </c>
      <c r="AI305" s="259" t="s">
        <v>2089</v>
      </c>
      <c r="AJ305" s="261" t="s">
        <v>2089</v>
      </c>
      <c r="AK305" s="657" t="s">
        <v>11016</v>
      </c>
    </row>
    <row r="306" spans="1:37" ht="12.75" customHeight="1">
      <c r="A306" s="183"/>
      <c r="B306" s="481" t="s">
        <v>3895</v>
      </c>
      <c r="C306" s="259" t="s">
        <v>2940</v>
      </c>
      <c r="D306" s="259" t="s">
        <v>8838</v>
      </c>
      <c r="E306" s="259">
        <v>966</v>
      </c>
      <c r="F306" s="259" t="s">
        <v>10298</v>
      </c>
      <c r="G306" s="259" t="s">
        <v>5242</v>
      </c>
      <c r="H306" s="259" t="s">
        <v>2179</v>
      </c>
      <c r="I306" s="259" t="s">
        <v>3206</v>
      </c>
      <c r="J306" s="260" t="s">
        <v>3131</v>
      </c>
      <c r="K306" s="259" t="s">
        <v>550</v>
      </c>
      <c r="L306" s="259" t="s">
        <v>3875</v>
      </c>
      <c r="M306" s="259" t="s">
        <v>3876</v>
      </c>
      <c r="N306" s="483" t="s">
        <v>550</v>
      </c>
      <c r="O306" s="259" t="s">
        <v>3112</v>
      </c>
      <c r="P306" s="259" t="s">
        <v>3114</v>
      </c>
      <c r="Q306" s="262">
        <v>100</v>
      </c>
      <c r="R306" s="259">
        <v>1E-4</v>
      </c>
      <c r="S306" s="259">
        <f>Q306*R306</f>
        <v>0.01</v>
      </c>
      <c r="T306" s="259">
        <v>1E-4</v>
      </c>
      <c r="U306" s="259">
        <v>1E-4</v>
      </c>
      <c r="V306" s="259" t="s">
        <v>2927</v>
      </c>
      <c r="W306" s="259">
        <v>1E-4</v>
      </c>
      <c r="X306" s="259">
        <v>100</v>
      </c>
      <c r="Y306" s="259">
        <v>0.01</v>
      </c>
      <c r="Z306" s="259">
        <v>1E-4</v>
      </c>
      <c r="AA306" s="259">
        <v>1E-4</v>
      </c>
      <c r="AB306" s="562" t="s">
        <v>6909</v>
      </c>
      <c r="AC306" s="279">
        <v>0.33333333333333331</v>
      </c>
      <c r="AD306" s="279">
        <v>0.75</v>
      </c>
      <c r="AE306" s="279">
        <v>0.6875</v>
      </c>
      <c r="AF306" s="279" t="s">
        <v>2612</v>
      </c>
      <c r="AG306" s="259" t="s">
        <v>2613</v>
      </c>
      <c r="AH306" s="437" t="s">
        <v>8246</v>
      </c>
      <c r="AI306" s="259" t="s">
        <v>2089</v>
      </c>
      <c r="AJ306" s="261" t="s">
        <v>2089</v>
      </c>
      <c r="AK306" s="657" t="s">
        <v>11012</v>
      </c>
    </row>
    <row r="307" spans="1:37" ht="12.75" customHeight="1">
      <c r="A307" s="183"/>
      <c r="B307" s="258" t="s">
        <v>3896</v>
      </c>
      <c r="C307" s="259" t="s">
        <v>2941</v>
      </c>
      <c r="D307" s="259" t="s">
        <v>8839</v>
      </c>
      <c r="E307" s="259">
        <v>788</v>
      </c>
      <c r="F307" s="259" t="s">
        <v>10299</v>
      </c>
      <c r="G307" s="259" t="s">
        <v>5243</v>
      </c>
      <c r="H307" s="259" t="s">
        <v>2180</v>
      </c>
      <c r="I307" s="259" t="s">
        <v>3432</v>
      </c>
      <c r="J307" s="260" t="s">
        <v>3120</v>
      </c>
      <c r="K307" s="259" t="s">
        <v>551</v>
      </c>
      <c r="L307" s="259" t="s">
        <v>3877</v>
      </c>
      <c r="M307" s="259" t="s">
        <v>3878</v>
      </c>
      <c r="N307" s="259" t="s">
        <v>2089</v>
      </c>
      <c r="O307" s="259" t="s">
        <v>3112</v>
      </c>
      <c r="P307" s="259" t="s">
        <v>3114</v>
      </c>
      <c r="Q307" s="262">
        <v>100</v>
      </c>
      <c r="R307" s="259">
        <v>1E-4</v>
      </c>
      <c r="S307" s="259">
        <f>Q307*R307</f>
        <v>0.01</v>
      </c>
      <c r="T307" s="259">
        <v>1E-4</v>
      </c>
      <c r="U307" s="259">
        <v>1E-4</v>
      </c>
      <c r="V307" s="259" t="s">
        <v>2089</v>
      </c>
      <c r="W307" s="259" t="s">
        <v>2089</v>
      </c>
      <c r="X307" s="259" t="s">
        <v>2089</v>
      </c>
      <c r="Y307" s="259" t="s">
        <v>2089</v>
      </c>
      <c r="Z307" s="259" t="s">
        <v>2089</v>
      </c>
      <c r="AA307" s="259" t="s">
        <v>2089</v>
      </c>
      <c r="AB307" s="259" t="s">
        <v>2089</v>
      </c>
      <c r="AC307" s="279">
        <v>0.33333333333333331</v>
      </c>
      <c r="AD307" s="279">
        <v>0.75</v>
      </c>
      <c r="AE307" s="279">
        <v>0.6875</v>
      </c>
      <c r="AF307" s="279" t="s">
        <v>2612</v>
      </c>
      <c r="AG307" s="259" t="s">
        <v>2613</v>
      </c>
      <c r="AH307" s="437" t="s">
        <v>8246</v>
      </c>
      <c r="AI307" s="259" t="s">
        <v>2089</v>
      </c>
      <c r="AJ307" s="261" t="s">
        <v>2089</v>
      </c>
      <c r="AK307" s="657" t="s">
        <v>11013</v>
      </c>
    </row>
    <row r="308" spans="1:37" ht="12.75" customHeight="1">
      <c r="A308" s="183"/>
      <c r="B308" s="258" t="s">
        <v>10648</v>
      </c>
      <c r="C308" s="259" t="s">
        <v>4389</v>
      </c>
      <c r="D308" s="259" t="s">
        <v>8840</v>
      </c>
      <c r="E308" s="259">
        <v>627</v>
      </c>
      <c r="F308" s="259" t="s">
        <v>10300</v>
      </c>
      <c r="G308" s="259" t="s">
        <v>4427</v>
      </c>
      <c r="H308" s="259" t="s">
        <v>4428</v>
      </c>
      <c r="I308" s="259" t="s">
        <v>3430</v>
      </c>
      <c r="J308" s="260" t="s">
        <v>3138</v>
      </c>
      <c r="K308" s="259" t="s">
        <v>4443</v>
      </c>
      <c r="L308" s="259" t="s">
        <v>4403</v>
      </c>
      <c r="M308" s="259" t="s">
        <v>2089</v>
      </c>
      <c r="N308" s="259" t="s">
        <v>2089</v>
      </c>
      <c r="O308" s="259" t="s">
        <v>3139</v>
      </c>
      <c r="P308" s="259" t="s">
        <v>3114</v>
      </c>
      <c r="Q308" s="262">
        <v>1000</v>
      </c>
      <c r="R308" s="259">
        <v>0.01</v>
      </c>
      <c r="S308" s="259">
        <f>Q308*R308</f>
        <v>10</v>
      </c>
      <c r="T308" s="259">
        <v>0.01</v>
      </c>
      <c r="U308" s="259">
        <v>0.01</v>
      </c>
      <c r="V308" s="259" t="s">
        <v>2089</v>
      </c>
      <c r="W308" s="259" t="s">
        <v>2089</v>
      </c>
      <c r="X308" s="259" t="s">
        <v>2089</v>
      </c>
      <c r="Y308" s="259" t="s">
        <v>2089</v>
      </c>
      <c r="Z308" s="259" t="s">
        <v>2089</v>
      </c>
      <c r="AA308" s="259" t="s">
        <v>2089</v>
      </c>
      <c r="AB308" s="259" t="s">
        <v>2089</v>
      </c>
      <c r="AC308" s="279">
        <v>0.33333333333333331</v>
      </c>
      <c r="AD308" s="279">
        <v>0.75</v>
      </c>
      <c r="AE308" s="279">
        <v>0.6875</v>
      </c>
      <c r="AF308" s="279" t="s">
        <v>2612</v>
      </c>
      <c r="AG308" s="259" t="s">
        <v>2613</v>
      </c>
      <c r="AH308" s="259" t="s">
        <v>2089</v>
      </c>
      <c r="AI308" s="259" t="s">
        <v>2089</v>
      </c>
      <c r="AJ308" s="261" t="s">
        <v>2089</v>
      </c>
      <c r="AK308" s="657" t="s">
        <v>11007</v>
      </c>
    </row>
    <row r="309" spans="1:37" s="741" customFormat="1" ht="12.75" customHeight="1">
      <c r="A309" s="730"/>
      <c r="B309" s="731" t="s">
        <v>7909</v>
      </c>
      <c r="C309" s="736" t="s">
        <v>7910</v>
      </c>
      <c r="D309" s="736" t="s">
        <v>9181</v>
      </c>
      <c r="E309" s="732">
        <v>372</v>
      </c>
      <c r="F309" s="736" t="s">
        <v>10591</v>
      </c>
      <c r="G309" s="732" t="s">
        <v>8090</v>
      </c>
      <c r="H309" s="732" t="s">
        <v>7911</v>
      </c>
      <c r="I309" s="732" t="s">
        <v>6090</v>
      </c>
      <c r="J309" s="733" t="s">
        <v>4802</v>
      </c>
      <c r="K309" s="736" t="s">
        <v>7912</v>
      </c>
      <c r="L309" s="734" t="s">
        <v>2089</v>
      </c>
      <c r="M309" s="735" t="s">
        <v>2089</v>
      </c>
      <c r="N309" s="742" t="s">
        <v>11801</v>
      </c>
      <c r="O309" s="735" t="s">
        <v>6089</v>
      </c>
      <c r="P309" s="735" t="s">
        <v>2447</v>
      </c>
      <c r="Q309" s="735" t="s">
        <v>2089</v>
      </c>
      <c r="R309" s="735" t="s">
        <v>2089</v>
      </c>
      <c r="S309" s="735" t="s">
        <v>2089</v>
      </c>
      <c r="T309" s="735" t="s">
        <v>2089</v>
      </c>
      <c r="U309" s="735" t="s">
        <v>2089</v>
      </c>
      <c r="V309" s="735" t="s">
        <v>2089</v>
      </c>
      <c r="W309" s="735">
        <v>1E-4</v>
      </c>
      <c r="X309" s="735">
        <v>100</v>
      </c>
      <c r="Y309" s="735">
        <v>0.01</v>
      </c>
      <c r="Z309" s="735">
        <v>1E-4</v>
      </c>
      <c r="AA309" s="735">
        <v>1E-4</v>
      </c>
      <c r="AB309" s="738" t="s">
        <v>6909</v>
      </c>
      <c r="AC309" s="739">
        <v>0.33333333333333331</v>
      </c>
      <c r="AD309" s="739">
        <v>0.89583333333333337</v>
      </c>
      <c r="AE309" s="739">
        <v>0.60416666666666663</v>
      </c>
      <c r="AF309" s="739" t="s">
        <v>2612</v>
      </c>
      <c r="AG309" s="735" t="s">
        <v>2613</v>
      </c>
      <c r="AH309" s="735" t="s">
        <v>2089</v>
      </c>
      <c r="AI309" s="735" t="s">
        <v>2089</v>
      </c>
      <c r="AJ309" s="740" t="s">
        <v>2089</v>
      </c>
      <c r="AK309" s="657" t="s">
        <v>11016</v>
      </c>
    </row>
    <row r="310" spans="1:37" ht="12.75" customHeight="1">
      <c r="A310" s="183"/>
      <c r="B310" s="258" t="s">
        <v>2458</v>
      </c>
      <c r="C310" s="259" t="s">
        <v>2942</v>
      </c>
      <c r="D310" s="259" t="s">
        <v>8841</v>
      </c>
      <c r="E310" s="259">
        <v>788</v>
      </c>
      <c r="F310" s="259" t="s">
        <v>10301</v>
      </c>
      <c r="G310" s="259" t="s">
        <v>5244</v>
      </c>
      <c r="H310" s="259" t="s">
        <v>2181</v>
      </c>
      <c r="I310" s="259" t="s">
        <v>3432</v>
      </c>
      <c r="J310" s="260" t="s">
        <v>3120</v>
      </c>
      <c r="K310" s="259" t="s">
        <v>552</v>
      </c>
      <c r="L310" s="259" t="s">
        <v>3879</v>
      </c>
      <c r="M310" s="259" t="s">
        <v>3880</v>
      </c>
      <c r="N310" s="259" t="s">
        <v>2089</v>
      </c>
      <c r="O310" s="259" t="s">
        <v>3112</v>
      </c>
      <c r="P310" s="259" t="s">
        <v>3114</v>
      </c>
      <c r="Q310" s="262">
        <v>100</v>
      </c>
      <c r="R310" s="259">
        <v>1E-4</v>
      </c>
      <c r="S310" s="259">
        <f>Q310*R310</f>
        <v>0.01</v>
      </c>
      <c r="T310" s="259">
        <v>1E-4</v>
      </c>
      <c r="U310" s="259">
        <v>1E-4</v>
      </c>
      <c r="V310" s="259" t="s">
        <v>2089</v>
      </c>
      <c r="W310" s="259" t="s">
        <v>2089</v>
      </c>
      <c r="X310" s="259" t="s">
        <v>2089</v>
      </c>
      <c r="Y310" s="259" t="s">
        <v>2089</v>
      </c>
      <c r="Z310" s="259" t="s">
        <v>2089</v>
      </c>
      <c r="AA310" s="259" t="s">
        <v>2089</v>
      </c>
      <c r="AB310" s="259" t="s">
        <v>2089</v>
      </c>
      <c r="AC310" s="279">
        <v>0.33333333333333331</v>
      </c>
      <c r="AD310" s="279">
        <v>0.75</v>
      </c>
      <c r="AE310" s="279">
        <v>0.6875</v>
      </c>
      <c r="AF310" s="279" t="s">
        <v>2612</v>
      </c>
      <c r="AG310" s="259" t="s">
        <v>2613</v>
      </c>
      <c r="AH310" s="437" t="s">
        <v>8246</v>
      </c>
      <c r="AI310" s="259" t="s">
        <v>2089</v>
      </c>
      <c r="AJ310" s="261" t="s">
        <v>2089</v>
      </c>
      <c r="AK310" s="657" t="s">
        <v>11013</v>
      </c>
    </row>
    <row r="311" spans="1:37" ht="12.75" customHeight="1">
      <c r="A311" s="183"/>
      <c r="B311" s="258" t="s">
        <v>10649</v>
      </c>
      <c r="C311" s="259" t="s">
        <v>6410</v>
      </c>
      <c r="D311" s="259" t="s">
        <v>8842</v>
      </c>
      <c r="E311" s="259">
        <v>627</v>
      </c>
      <c r="F311" s="259" t="s">
        <v>10302</v>
      </c>
      <c r="G311" s="259" t="s">
        <v>5245</v>
      </c>
      <c r="H311" s="259" t="s">
        <v>1479</v>
      </c>
      <c r="I311" s="259" t="s">
        <v>3430</v>
      </c>
      <c r="J311" s="260" t="s">
        <v>3138</v>
      </c>
      <c r="K311" s="259" t="s">
        <v>553</v>
      </c>
      <c r="L311" s="259" t="s">
        <v>5526</v>
      </c>
      <c r="M311" s="259" t="s">
        <v>2089</v>
      </c>
      <c r="N311" s="259" t="s">
        <v>2089</v>
      </c>
      <c r="O311" s="259" t="s">
        <v>3139</v>
      </c>
      <c r="P311" s="259" t="s">
        <v>3114</v>
      </c>
      <c r="Q311" s="262">
        <v>1000</v>
      </c>
      <c r="R311" s="259">
        <v>0.01</v>
      </c>
      <c r="S311" s="259">
        <f>Q311*R311</f>
        <v>10</v>
      </c>
      <c r="T311" s="259">
        <v>0.01</v>
      </c>
      <c r="U311" s="259">
        <v>0.01</v>
      </c>
      <c r="V311" s="259" t="s">
        <v>2089</v>
      </c>
      <c r="W311" s="259" t="s">
        <v>2089</v>
      </c>
      <c r="X311" s="259" t="s">
        <v>2089</v>
      </c>
      <c r="Y311" s="259" t="s">
        <v>2089</v>
      </c>
      <c r="Z311" s="259" t="s">
        <v>2089</v>
      </c>
      <c r="AA311" s="259" t="s">
        <v>2089</v>
      </c>
      <c r="AB311" s="259" t="s">
        <v>2089</v>
      </c>
      <c r="AC311" s="279">
        <v>0.33333333333333331</v>
      </c>
      <c r="AD311" s="279">
        <v>0.75</v>
      </c>
      <c r="AE311" s="279">
        <v>0.6875</v>
      </c>
      <c r="AF311" s="279" t="s">
        <v>2612</v>
      </c>
      <c r="AG311" s="259" t="s">
        <v>2613</v>
      </c>
      <c r="AH311" s="259" t="s">
        <v>2089</v>
      </c>
      <c r="AI311" s="259" t="s">
        <v>2089</v>
      </c>
      <c r="AJ311" s="261" t="s">
        <v>2089</v>
      </c>
      <c r="AK311" s="657" t="s">
        <v>11007</v>
      </c>
    </row>
    <row r="312" spans="1:37" ht="12.75" customHeight="1">
      <c r="A312" s="183"/>
      <c r="B312" s="258" t="s">
        <v>2646</v>
      </c>
      <c r="C312" s="259" t="s">
        <v>9918</v>
      </c>
      <c r="D312" s="259" t="s">
        <v>8843</v>
      </c>
      <c r="E312" s="259">
        <v>968</v>
      </c>
      <c r="F312" s="437" t="s">
        <v>11211</v>
      </c>
      <c r="G312" s="259" t="s">
        <v>5246</v>
      </c>
      <c r="H312" s="259" t="s">
        <v>2182</v>
      </c>
      <c r="I312" s="259" t="s">
        <v>3210</v>
      </c>
      <c r="J312" s="260" t="s">
        <v>3110</v>
      </c>
      <c r="K312" s="259" t="s">
        <v>554</v>
      </c>
      <c r="L312" s="259" t="s">
        <v>3881</v>
      </c>
      <c r="M312" s="259" t="s">
        <v>3882</v>
      </c>
      <c r="N312" s="259" t="s">
        <v>2089</v>
      </c>
      <c r="O312" s="259" t="s">
        <v>3112</v>
      </c>
      <c r="P312" s="259" t="s">
        <v>3114</v>
      </c>
      <c r="Q312" s="262">
        <v>100</v>
      </c>
      <c r="R312" s="259">
        <v>1E-4</v>
      </c>
      <c r="S312" s="259">
        <f>Q312*R312</f>
        <v>0.01</v>
      </c>
      <c r="T312" s="259">
        <v>1E-4</v>
      </c>
      <c r="U312" s="259">
        <v>1E-4</v>
      </c>
      <c r="V312" s="259" t="s">
        <v>2089</v>
      </c>
      <c r="W312" s="259" t="s">
        <v>2089</v>
      </c>
      <c r="X312" s="259" t="s">
        <v>2089</v>
      </c>
      <c r="Y312" s="259" t="s">
        <v>2089</v>
      </c>
      <c r="Z312" s="259" t="s">
        <v>2089</v>
      </c>
      <c r="AA312" s="259" t="s">
        <v>2089</v>
      </c>
      <c r="AB312" s="259" t="s">
        <v>2089</v>
      </c>
      <c r="AC312" s="279">
        <v>0.33333333333333331</v>
      </c>
      <c r="AD312" s="279">
        <v>0.75</v>
      </c>
      <c r="AE312" s="279">
        <v>0.6875</v>
      </c>
      <c r="AF312" s="279" t="s">
        <v>2612</v>
      </c>
      <c r="AG312" s="259" t="s">
        <v>2613</v>
      </c>
      <c r="AH312" s="437" t="s">
        <v>8246</v>
      </c>
      <c r="AI312" s="259" t="s">
        <v>2089</v>
      </c>
      <c r="AJ312" s="261" t="s">
        <v>2089</v>
      </c>
      <c r="AK312" s="657" t="s">
        <v>11019</v>
      </c>
    </row>
    <row r="313" spans="1:37" ht="12.75" customHeight="1">
      <c r="A313" s="183"/>
      <c r="B313" s="258" t="s">
        <v>10650</v>
      </c>
      <c r="C313" s="259" t="s">
        <v>1963</v>
      </c>
      <c r="D313" s="259" t="s">
        <v>8844</v>
      </c>
      <c r="E313" s="259">
        <v>627</v>
      </c>
      <c r="F313" s="259" t="s">
        <v>10303</v>
      </c>
      <c r="G313" s="259" t="s">
        <v>7788</v>
      </c>
      <c r="H313" s="259" t="s">
        <v>7789</v>
      </c>
      <c r="I313" s="259" t="s">
        <v>3430</v>
      </c>
      <c r="J313" s="260" t="s">
        <v>3138</v>
      </c>
      <c r="K313" s="259" t="s">
        <v>555</v>
      </c>
      <c r="L313" s="259" t="s">
        <v>3883</v>
      </c>
      <c r="M313" s="259" t="s">
        <v>2089</v>
      </c>
      <c r="N313" s="259" t="s">
        <v>2089</v>
      </c>
      <c r="O313" s="259" t="s">
        <v>3139</v>
      </c>
      <c r="P313" s="259" t="s">
        <v>3114</v>
      </c>
      <c r="Q313" s="262">
        <v>1000</v>
      </c>
      <c r="R313" s="259">
        <v>0.01</v>
      </c>
      <c r="S313" s="259">
        <f>Q313*R313</f>
        <v>10</v>
      </c>
      <c r="T313" s="259">
        <v>0.01</v>
      </c>
      <c r="U313" s="259">
        <v>0.01</v>
      </c>
      <c r="V313" s="259" t="s">
        <v>2089</v>
      </c>
      <c r="W313" s="259" t="s">
        <v>2089</v>
      </c>
      <c r="X313" s="259" t="s">
        <v>2089</v>
      </c>
      <c r="Y313" s="259" t="s">
        <v>2089</v>
      </c>
      <c r="Z313" s="259" t="s">
        <v>2089</v>
      </c>
      <c r="AA313" s="259" t="s">
        <v>2089</v>
      </c>
      <c r="AB313" s="259" t="s">
        <v>2089</v>
      </c>
      <c r="AC313" s="279">
        <v>0.33333333333333331</v>
      </c>
      <c r="AD313" s="279">
        <v>0.75</v>
      </c>
      <c r="AE313" s="279">
        <v>0.6875</v>
      </c>
      <c r="AF313" s="279" t="s">
        <v>2612</v>
      </c>
      <c r="AG313" s="259" t="s">
        <v>2613</v>
      </c>
      <c r="AH313" s="259" t="s">
        <v>2089</v>
      </c>
      <c r="AI313" s="259" t="s">
        <v>2089</v>
      </c>
      <c r="AJ313" s="261" t="s">
        <v>2089</v>
      </c>
      <c r="AK313" s="657" t="s">
        <v>11007</v>
      </c>
    </row>
    <row r="314" spans="1:37" ht="12.75" customHeight="1">
      <c r="A314" s="183"/>
      <c r="B314" s="481" t="s">
        <v>6292</v>
      </c>
      <c r="C314" s="259" t="s">
        <v>6293</v>
      </c>
      <c r="D314" s="259" t="s">
        <v>8845</v>
      </c>
      <c r="E314" s="259">
        <v>372</v>
      </c>
      <c r="F314" s="259" t="s">
        <v>10304</v>
      </c>
      <c r="G314" s="259" t="s">
        <v>6335</v>
      </c>
      <c r="H314" s="259" t="s">
        <v>6323</v>
      </c>
      <c r="I314" s="259" t="s">
        <v>6090</v>
      </c>
      <c r="J314" s="260" t="s">
        <v>4802</v>
      </c>
      <c r="K314" s="259" t="s">
        <v>6347</v>
      </c>
      <c r="L314" s="259" t="s">
        <v>2089</v>
      </c>
      <c r="M314" s="259" t="s">
        <v>2089</v>
      </c>
      <c r="N314" s="483" t="s">
        <v>6309</v>
      </c>
      <c r="O314" s="259" t="s">
        <v>6089</v>
      </c>
      <c r="P314" s="259" t="s">
        <v>2447</v>
      </c>
      <c r="Q314" s="259" t="s">
        <v>2089</v>
      </c>
      <c r="R314" s="259" t="s">
        <v>2089</v>
      </c>
      <c r="S314" s="259" t="s">
        <v>2089</v>
      </c>
      <c r="T314" s="259" t="s">
        <v>2089</v>
      </c>
      <c r="U314" s="259" t="s">
        <v>2089</v>
      </c>
      <c r="V314" s="259" t="s">
        <v>2089</v>
      </c>
      <c r="W314" s="259">
        <v>1E-4</v>
      </c>
      <c r="X314" s="259">
        <v>100</v>
      </c>
      <c r="Y314" s="259">
        <f>X314*W314</f>
        <v>0.01</v>
      </c>
      <c r="Z314" s="259">
        <v>1E-4</v>
      </c>
      <c r="AA314" s="259">
        <v>1E-4</v>
      </c>
      <c r="AB314" s="562" t="s">
        <v>6909</v>
      </c>
      <c r="AC314" s="279">
        <v>0.33333333333333331</v>
      </c>
      <c r="AD314" s="279">
        <v>0.89583333333333337</v>
      </c>
      <c r="AE314" s="279">
        <v>0.60416666666666663</v>
      </c>
      <c r="AF314" s="279" t="s">
        <v>2612</v>
      </c>
      <c r="AG314" s="259" t="s">
        <v>2613</v>
      </c>
      <c r="AH314" s="259" t="s">
        <v>2089</v>
      </c>
      <c r="AI314" s="259" t="s">
        <v>2089</v>
      </c>
      <c r="AJ314" s="261" t="s">
        <v>2089</v>
      </c>
      <c r="AK314" s="657" t="s">
        <v>11016</v>
      </c>
    </row>
    <row r="315" spans="1:37" ht="12.75" customHeight="1">
      <c r="A315" s="183"/>
      <c r="B315" s="435" t="s">
        <v>1400</v>
      </c>
      <c r="C315" s="259" t="s">
        <v>271</v>
      </c>
      <c r="D315" s="259" t="s">
        <v>8846</v>
      </c>
      <c r="E315" s="259">
        <v>627</v>
      </c>
      <c r="F315" s="259" t="s">
        <v>10305</v>
      </c>
      <c r="G315" s="259" t="s">
        <v>5247</v>
      </c>
      <c r="H315" s="259" t="s">
        <v>2183</v>
      </c>
      <c r="I315" s="259" t="s">
        <v>3430</v>
      </c>
      <c r="J315" s="260" t="s">
        <v>3138</v>
      </c>
      <c r="K315" s="259" t="s">
        <v>556</v>
      </c>
      <c r="L315" s="259" t="s">
        <v>5527</v>
      </c>
      <c r="M315" s="259" t="s">
        <v>2089</v>
      </c>
      <c r="N315" s="437" t="s">
        <v>2089</v>
      </c>
      <c r="O315" s="259" t="s">
        <v>3139</v>
      </c>
      <c r="P315" s="259" t="s">
        <v>3114</v>
      </c>
      <c r="Q315" s="262">
        <v>1000</v>
      </c>
      <c r="R315" s="259">
        <v>0.01</v>
      </c>
      <c r="S315" s="259">
        <f t="shared" ref="S315:S335" si="17">Q315*R315</f>
        <v>10</v>
      </c>
      <c r="T315" s="259">
        <v>0.01</v>
      </c>
      <c r="U315" s="259">
        <v>0.01</v>
      </c>
      <c r="V315" s="259" t="s">
        <v>2089</v>
      </c>
      <c r="W315" s="259" t="s">
        <v>2089</v>
      </c>
      <c r="X315" s="259" t="s">
        <v>2089</v>
      </c>
      <c r="Y315" s="259" t="s">
        <v>2089</v>
      </c>
      <c r="Z315" s="259" t="s">
        <v>2089</v>
      </c>
      <c r="AA315" s="259" t="s">
        <v>2089</v>
      </c>
      <c r="AB315" s="259" t="s">
        <v>2089</v>
      </c>
      <c r="AC315" s="279">
        <v>0.33333333333333331</v>
      </c>
      <c r="AD315" s="279">
        <v>0.75</v>
      </c>
      <c r="AE315" s="279">
        <v>0.6875</v>
      </c>
      <c r="AF315" s="279" t="s">
        <v>2612</v>
      </c>
      <c r="AG315" s="259" t="s">
        <v>2613</v>
      </c>
      <c r="AH315" s="259" t="s">
        <v>2089</v>
      </c>
      <c r="AI315" s="259" t="s">
        <v>2089</v>
      </c>
      <c r="AJ315" s="261" t="s">
        <v>2089</v>
      </c>
      <c r="AK315" s="657" t="s">
        <v>11007</v>
      </c>
    </row>
    <row r="316" spans="1:37" ht="12.75" customHeight="1">
      <c r="A316" s="183"/>
      <c r="B316" s="258" t="s">
        <v>2483</v>
      </c>
      <c r="C316" s="259" t="s">
        <v>6662</v>
      </c>
      <c r="D316" s="259" t="s">
        <v>8847</v>
      </c>
      <c r="E316" s="259">
        <v>966</v>
      </c>
      <c r="F316" s="259" t="s">
        <v>10306</v>
      </c>
      <c r="G316" s="259" t="s">
        <v>5248</v>
      </c>
      <c r="H316" s="259" t="s">
        <v>2184</v>
      </c>
      <c r="I316" s="259" t="s">
        <v>3206</v>
      </c>
      <c r="J316" s="260" t="s">
        <v>3131</v>
      </c>
      <c r="K316" s="259" t="s">
        <v>557</v>
      </c>
      <c r="L316" s="259" t="s">
        <v>3884</v>
      </c>
      <c r="M316" s="259" t="s">
        <v>3885</v>
      </c>
      <c r="N316" s="259" t="s">
        <v>2089</v>
      </c>
      <c r="O316" s="259" t="s">
        <v>3112</v>
      </c>
      <c r="P316" s="259" t="s">
        <v>3114</v>
      </c>
      <c r="Q316" s="262">
        <v>100</v>
      </c>
      <c r="R316" s="259">
        <v>1E-4</v>
      </c>
      <c r="S316" s="259">
        <f t="shared" si="17"/>
        <v>0.01</v>
      </c>
      <c r="T316" s="259">
        <v>1E-4</v>
      </c>
      <c r="U316" s="259">
        <v>1E-4</v>
      </c>
      <c r="V316" s="259" t="s">
        <v>2089</v>
      </c>
      <c r="W316" s="259" t="s">
        <v>2089</v>
      </c>
      <c r="X316" s="259" t="s">
        <v>2089</v>
      </c>
      <c r="Y316" s="259" t="s">
        <v>2089</v>
      </c>
      <c r="Z316" s="259" t="s">
        <v>2089</v>
      </c>
      <c r="AA316" s="259" t="s">
        <v>2089</v>
      </c>
      <c r="AB316" s="259" t="s">
        <v>2089</v>
      </c>
      <c r="AC316" s="279">
        <v>0.33333333333333331</v>
      </c>
      <c r="AD316" s="279">
        <v>0.75</v>
      </c>
      <c r="AE316" s="279">
        <v>0.6875</v>
      </c>
      <c r="AF316" s="279" t="s">
        <v>2612</v>
      </c>
      <c r="AG316" s="259" t="s">
        <v>2613</v>
      </c>
      <c r="AH316" s="437" t="s">
        <v>8246</v>
      </c>
      <c r="AI316" s="259" t="s">
        <v>2089</v>
      </c>
      <c r="AJ316" s="261" t="s">
        <v>2089</v>
      </c>
      <c r="AK316" s="657" t="s">
        <v>11012</v>
      </c>
    </row>
    <row r="317" spans="1:37" ht="12.75" customHeight="1">
      <c r="A317" s="183"/>
      <c r="B317" s="265" t="s">
        <v>10652</v>
      </c>
      <c r="C317" s="438" t="s">
        <v>11907</v>
      </c>
      <c r="D317" s="264" t="s">
        <v>8848</v>
      </c>
      <c r="E317" s="264">
        <v>627</v>
      </c>
      <c r="F317" s="264" t="s">
        <v>10307</v>
      </c>
      <c r="G317" s="264" t="s">
        <v>6758</v>
      </c>
      <c r="H317" s="264" t="s">
        <v>6759</v>
      </c>
      <c r="I317" s="264" t="s">
        <v>3430</v>
      </c>
      <c r="J317" s="266" t="s">
        <v>3138</v>
      </c>
      <c r="K317" s="264" t="s">
        <v>6749</v>
      </c>
      <c r="L317" s="259" t="s">
        <v>6776</v>
      </c>
      <c r="M317" s="259" t="s">
        <v>2089</v>
      </c>
      <c r="N317" s="259" t="s">
        <v>2089</v>
      </c>
      <c r="O317" s="259" t="s">
        <v>3139</v>
      </c>
      <c r="P317" s="259" t="s">
        <v>3114</v>
      </c>
      <c r="Q317" s="262">
        <v>1000</v>
      </c>
      <c r="R317" s="259">
        <v>0.01</v>
      </c>
      <c r="S317" s="259">
        <f t="shared" si="17"/>
        <v>10</v>
      </c>
      <c r="T317" s="259">
        <v>0.01</v>
      </c>
      <c r="U317" s="259">
        <v>0.01</v>
      </c>
      <c r="V317" s="259" t="s">
        <v>2089</v>
      </c>
      <c r="W317" s="259" t="s">
        <v>2089</v>
      </c>
      <c r="X317" s="259" t="s">
        <v>2089</v>
      </c>
      <c r="Y317" s="259" t="s">
        <v>2089</v>
      </c>
      <c r="Z317" s="259" t="s">
        <v>2089</v>
      </c>
      <c r="AA317" s="259" t="s">
        <v>2089</v>
      </c>
      <c r="AB317" s="259" t="s">
        <v>2089</v>
      </c>
      <c r="AC317" s="279">
        <v>0.33333333333333331</v>
      </c>
      <c r="AD317" s="279">
        <v>0.75</v>
      </c>
      <c r="AE317" s="279">
        <v>0.6875</v>
      </c>
      <c r="AF317" s="279" t="s">
        <v>2612</v>
      </c>
      <c r="AG317" s="259" t="s">
        <v>2613</v>
      </c>
      <c r="AH317" s="259" t="s">
        <v>2089</v>
      </c>
      <c r="AI317" s="259" t="s">
        <v>2089</v>
      </c>
      <c r="AJ317" s="261" t="s">
        <v>2089</v>
      </c>
      <c r="AK317" s="657" t="s">
        <v>11007</v>
      </c>
    </row>
    <row r="318" spans="1:37" ht="12.75" customHeight="1">
      <c r="A318" s="183"/>
      <c r="B318" s="258" t="s">
        <v>2484</v>
      </c>
      <c r="C318" s="259" t="s">
        <v>1964</v>
      </c>
      <c r="D318" s="259" t="s">
        <v>8849</v>
      </c>
      <c r="E318" s="259">
        <v>966</v>
      </c>
      <c r="F318" s="259" t="s">
        <v>10308</v>
      </c>
      <c r="G318" s="259" t="s">
        <v>5249</v>
      </c>
      <c r="H318" s="259" t="s">
        <v>2185</v>
      </c>
      <c r="I318" s="259" t="s">
        <v>3206</v>
      </c>
      <c r="J318" s="260" t="s">
        <v>3131</v>
      </c>
      <c r="K318" s="259" t="s">
        <v>558</v>
      </c>
      <c r="L318" s="259" t="s">
        <v>301</v>
      </c>
      <c r="M318" s="259" t="s">
        <v>2488</v>
      </c>
      <c r="N318" s="259" t="s">
        <v>2089</v>
      </c>
      <c r="O318" s="259" t="s">
        <v>3112</v>
      </c>
      <c r="P318" s="259" t="s">
        <v>3114</v>
      </c>
      <c r="Q318" s="262">
        <v>100</v>
      </c>
      <c r="R318" s="259">
        <v>1E-4</v>
      </c>
      <c r="S318" s="259">
        <f t="shared" si="17"/>
        <v>0.01</v>
      </c>
      <c r="T318" s="259">
        <v>1E-4</v>
      </c>
      <c r="U318" s="259">
        <v>1E-4</v>
      </c>
      <c r="V318" s="259" t="s">
        <v>2089</v>
      </c>
      <c r="W318" s="259" t="s">
        <v>2089</v>
      </c>
      <c r="X318" s="259" t="s">
        <v>2089</v>
      </c>
      <c r="Y318" s="259" t="s">
        <v>2089</v>
      </c>
      <c r="Z318" s="259" t="s">
        <v>2089</v>
      </c>
      <c r="AA318" s="259" t="s">
        <v>2089</v>
      </c>
      <c r="AB318" s="259" t="s">
        <v>2089</v>
      </c>
      <c r="AC318" s="279">
        <v>0.33333333333333331</v>
      </c>
      <c r="AD318" s="279">
        <v>0.75</v>
      </c>
      <c r="AE318" s="279">
        <v>0.6875</v>
      </c>
      <c r="AF318" s="279" t="s">
        <v>2612</v>
      </c>
      <c r="AG318" s="259" t="s">
        <v>2613</v>
      </c>
      <c r="AH318" s="437" t="s">
        <v>8246</v>
      </c>
      <c r="AI318" s="259" t="s">
        <v>2089</v>
      </c>
      <c r="AJ318" s="261" t="s">
        <v>2089</v>
      </c>
      <c r="AK318" s="657" t="s">
        <v>11012</v>
      </c>
    </row>
    <row r="319" spans="1:37" ht="12.75" customHeight="1">
      <c r="A319" s="183"/>
      <c r="B319" s="258" t="s">
        <v>2486</v>
      </c>
      <c r="C319" s="259" t="s">
        <v>1965</v>
      </c>
      <c r="D319" s="259" t="s">
        <v>8850</v>
      </c>
      <c r="E319" s="259">
        <v>725</v>
      </c>
      <c r="F319" s="437" t="s">
        <v>10883</v>
      </c>
      <c r="G319" s="259" t="s">
        <v>5250</v>
      </c>
      <c r="H319" s="259" t="s">
        <v>2186</v>
      </c>
      <c r="I319" s="259" t="s">
        <v>3208</v>
      </c>
      <c r="J319" s="260" t="s">
        <v>3132</v>
      </c>
      <c r="K319" s="259" t="s">
        <v>559</v>
      </c>
      <c r="L319" s="259" t="s">
        <v>2489</v>
      </c>
      <c r="M319" s="259" t="s">
        <v>2490</v>
      </c>
      <c r="N319" s="259" t="s">
        <v>2089</v>
      </c>
      <c r="O319" s="259" t="s">
        <v>3133</v>
      </c>
      <c r="P319" s="259" t="s">
        <v>3114</v>
      </c>
      <c r="Q319" s="262">
        <v>100</v>
      </c>
      <c r="R319" s="259">
        <v>1E-4</v>
      </c>
      <c r="S319" s="259">
        <f t="shared" si="17"/>
        <v>0.01</v>
      </c>
      <c r="T319" s="259">
        <v>1E-4</v>
      </c>
      <c r="U319" s="259">
        <v>1E-4</v>
      </c>
      <c r="V319" s="259" t="s">
        <v>2089</v>
      </c>
      <c r="W319" s="259" t="s">
        <v>2089</v>
      </c>
      <c r="X319" s="259" t="s">
        <v>2089</v>
      </c>
      <c r="Y319" s="259" t="s">
        <v>2089</v>
      </c>
      <c r="Z319" s="259" t="s">
        <v>2089</v>
      </c>
      <c r="AA319" s="259" t="s">
        <v>2089</v>
      </c>
      <c r="AB319" s="259" t="s">
        <v>2089</v>
      </c>
      <c r="AC319" s="279">
        <v>0.33333333333333331</v>
      </c>
      <c r="AD319" s="279">
        <v>0.75</v>
      </c>
      <c r="AE319" s="279">
        <v>0.6875</v>
      </c>
      <c r="AF319" s="279" t="s">
        <v>2612</v>
      </c>
      <c r="AG319" s="259" t="s">
        <v>2613</v>
      </c>
      <c r="AH319" s="437" t="s">
        <v>8246</v>
      </c>
      <c r="AI319" s="259" t="s">
        <v>2089</v>
      </c>
      <c r="AJ319" s="261" t="s">
        <v>2089</v>
      </c>
      <c r="AK319" s="657" t="s">
        <v>11011</v>
      </c>
    </row>
    <row r="320" spans="1:37" ht="12.75" customHeight="1">
      <c r="A320" s="183"/>
      <c r="B320" s="258" t="s">
        <v>2487</v>
      </c>
      <c r="C320" s="259" t="s">
        <v>1966</v>
      </c>
      <c r="D320" s="259" t="s">
        <v>8851</v>
      </c>
      <c r="E320" s="259">
        <v>762</v>
      </c>
      <c r="F320" s="259" t="s">
        <v>10309</v>
      </c>
      <c r="G320" s="259" t="s">
        <v>5251</v>
      </c>
      <c r="H320" s="259" t="s">
        <v>2187</v>
      </c>
      <c r="I320" s="259" t="s">
        <v>10067</v>
      </c>
      <c r="J320" s="260" t="s">
        <v>3121</v>
      </c>
      <c r="K320" s="259" t="s">
        <v>560</v>
      </c>
      <c r="L320" s="259" t="s">
        <v>2491</v>
      </c>
      <c r="M320" s="259" t="s">
        <v>2492</v>
      </c>
      <c r="N320" s="259" t="s">
        <v>2089</v>
      </c>
      <c r="O320" s="259" t="s">
        <v>3112</v>
      </c>
      <c r="P320" s="259" t="s">
        <v>3114</v>
      </c>
      <c r="Q320" s="262">
        <v>100</v>
      </c>
      <c r="R320" s="259">
        <v>1E-4</v>
      </c>
      <c r="S320" s="259">
        <f t="shared" si="17"/>
        <v>0.01</v>
      </c>
      <c r="T320" s="259">
        <v>1E-4</v>
      </c>
      <c r="U320" s="259">
        <v>1E-4</v>
      </c>
      <c r="V320" s="259" t="s">
        <v>2089</v>
      </c>
      <c r="W320" s="259" t="s">
        <v>2089</v>
      </c>
      <c r="X320" s="259" t="s">
        <v>2089</v>
      </c>
      <c r="Y320" s="259" t="s">
        <v>2089</v>
      </c>
      <c r="Z320" s="259" t="s">
        <v>2089</v>
      </c>
      <c r="AA320" s="259" t="s">
        <v>2089</v>
      </c>
      <c r="AB320" s="259" t="s">
        <v>2089</v>
      </c>
      <c r="AC320" s="279">
        <v>0.33333333333333331</v>
      </c>
      <c r="AD320" s="279">
        <v>0.75</v>
      </c>
      <c r="AE320" s="279">
        <v>0.6875</v>
      </c>
      <c r="AF320" s="279" t="s">
        <v>2612</v>
      </c>
      <c r="AG320" s="259" t="s">
        <v>2613</v>
      </c>
      <c r="AH320" s="437" t="s">
        <v>8246</v>
      </c>
      <c r="AI320" s="259" t="s">
        <v>2089</v>
      </c>
      <c r="AJ320" s="261" t="s">
        <v>2089</v>
      </c>
      <c r="AK320" s="657" t="s">
        <v>11009</v>
      </c>
    </row>
    <row r="321" spans="1:37" ht="12.75" customHeight="1">
      <c r="A321" s="183"/>
      <c r="B321" s="435" t="s">
        <v>1565</v>
      </c>
      <c r="C321" s="259" t="s">
        <v>6566</v>
      </c>
      <c r="D321" s="259" t="s">
        <v>8852</v>
      </c>
      <c r="E321" s="259">
        <v>627</v>
      </c>
      <c r="F321" s="259" t="s">
        <v>10310</v>
      </c>
      <c r="G321" s="259" t="s">
        <v>5252</v>
      </c>
      <c r="H321" s="259" t="s">
        <v>1480</v>
      </c>
      <c r="I321" s="259" t="s">
        <v>3430</v>
      </c>
      <c r="J321" s="260" t="s">
        <v>3138</v>
      </c>
      <c r="K321" s="259" t="s">
        <v>561</v>
      </c>
      <c r="L321" s="259" t="s">
        <v>5528</v>
      </c>
      <c r="M321" s="259" t="s">
        <v>2089</v>
      </c>
      <c r="N321" s="259" t="s">
        <v>2089</v>
      </c>
      <c r="O321" s="259" t="s">
        <v>3139</v>
      </c>
      <c r="P321" s="259" t="s">
        <v>3114</v>
      </c>
      <c r="Q321" s="262">
        <v>1000</v>
      </c>
      <c r="R321" s="259">
        <v>0.01</v>
      </c>
      <c r="S321" s="259">
        <f t="shared" si="17"/>
        <v>10</v>
      </c>
      <c r="T321" s="259">
        <v>0.01</v>
      </c>
      <c r="U321" s="259">
        <v>0.01</v>
      </c>
      <c r="V321" s="259" t="s">
        <v>2089</v>
      </c>
      <c r="W321" s="259" t="s">
        <v>2089</v>
      </c>
      <c r="X321" s="259" t="s">
        <v>2089</v>
      </c>
      <c r="Y321" s="259" t="s">
        <v>2089</v>
      </c>
      <c r="Z321" s="259" t="s">
        <v>2089</v>
      </c>
      <c r="AA321" s="259" t="s">
        <v>2089</v>
      </c>
      <c r="AB321" s="259" t="s">
        <v>2089</v>
      </c>
      <c r="AC321" s="279">
        <v>0.33333333333333331</v>
      </c>
      <c r="AD321" s="279">
        <v>0.75</v>
      </c>
      <c r="AE321" s="279">
        <v>0.6875</v>
      </c>
      <c r="AF321" s="279" t="s">
        <v>2612</v>
      </c>
      <c r="AG321" s="259" t="s">
        <v>2613</v>
      </c>
      <c r="AH321" s="259" t="s">
        <v>2089</v>
      </c>
      <c r="AI321" s="259" t="s">
        <v>2089</v>
      </c>
      <c r="AJ321" s="261" t="s">
        <v>2089</v>
      </c>
      <c r="AK321" s="657" t="s">
        <v>11007</v>
      </c>
    </row>
    <row r="322" spans="1:37" ht="12.75" customHeight="1">
      <c r="A322" s="183"/>
      <c r="B322" s="263" t="s">
        <v>1566</v>
      </c>
      <c r="C322" s="259" t="s">
        <v>8266</v>
      </c>
      <c r="D322" s="259" t="s">
        <v>8853</v>
      </c>
      <c r="E322" s="259">
        <v>788</v>
      </c>
      <c r="F322" s="259" t="s">
        <v>10311</v>
      </c>
      <c r="G322" s="259" t="s">
        <v>5253</v>
      </c>
      <c r="H322" s="437" t="s">
        <v>8267</v>
      </c>
      <c r="I322" s="259" t="s">
        <v>3433</v>
      </c>
      <c r="J322" s="260" t="s">
        <v>3127</v>
      </c>
      <c r="K322" s="259" t="s">
        <v>562</v>
      </c>
      <c r="L322" s="259" t="s">
        <v>2493</v>
      </c>
      <c r="M322" s="259" t="s">
        <v>2494</v>
      </c>
      <c r="N322" s="222" t="s">
        <v>562</v>
      </c>
      <c r="O322" s="259" t="s">
        <v>3112</v>
      </c>
      <c r="P322" s="259" t="s">
        <v>3114</v>
      </c>
      <c r="Q322" s="262">
        <v>100</v>
      </c>
      <c r="R322" s="259">
        <v>1E-4</v>
      </c>
      <c r="S322" s="259">
        <f t="shared" si="17"/>
        <v>0.01</v>
      </c>
      <c r="T322" s="259">
        <v>1E-4</v>
      </c>
      <c r="U322" s="259">
        <v>1E-4</v>
      </c>
      <c r="V322" s="259" t="s">
        <v>2927</v>
      </c>
      <c r="W322" s="259">
        <v>1E-4</v>
      </c>
      <c r="X322" s="259">
        <v>100</v>
      </c>
      <c r="Y322" s="259">
        <v>0.01</v>
      </c>
      <c r="Z322" s="259">
        <v>1E-4</v>
      </c>
      <c r="AA322" s="259">
        <v>1E-4</v>
      </c>
      <c r="AB322" s="562" t="s">
        <v>6909</v>
      </c>
      <c r="AC322" s="279">
        <v>0.33333333333333331</v>
      </c>
      <c r="AD322" s="279">
        <v>0.75</v>
      </c>
      <c r="AE322" s="279">
        <v>0.6875</v>
      </c>
      <c r="AF322" s="279" t="s">
        <v>2612</v>
      </c>
      <c r="AG322" s="259" t="s">
        <v>2613</v>
      </c>
      <c r="AH322" s="437" t="s">
        <v>8246</v>
      </c>
      <c r="AI322" s="259" t="s">
        <v>2089</v>
      </c>
      <c r="AJ322" s="261" t="s">
        <v>2089</v>
      </c>
      <c r="AK322" s="657" t="s">
        <v>11015</v>
      </c>
    </row>
    <row r="323" spans="1:37" ht="12.75" customHeight="1">
      <c r="A323" s="183"/>
      <c r="B323" s="258" t="s">
        <v>1567</v>
      </c>
      <c r="C323" s="264" t="s">
        <v>10060</v>
      </c>
      <c r="D323" s="264" t="s">
        <v>8854</v>
      </c>
      <c r="E323" s="264">
        <v>627</v>
      </c>
      <c r="F323" s="264" t="s">
        <v>10312</v>
      </c>
      <c r="G323" s="259" t="s">
        <v>5254</v>
      </c>
      <c r="H323" s="259" t="s">
        <v>668</v>
      </c>
      <c r="I323" s="259" t="s">
        <v>3430</v>
      </c>
      <c r="J323" s="260" t="s">
        <v>3138</v>
      </c>
      <c r="K323" s="259" t="s">
        <v>563</v>
      </c>
      <c r="L323" s="259" t="s">
        <v>2495</v>
      </c>
      <c r="M323" s="259" t="s">
        <v>2089</v>
      </c>
      <c r="N323" s="259" t="s">
        <v>2089</v>
      </c>
      <c r="O323" s="259" t="s">
        <v>3139</v>
      </c>
      <c r="P323" s="259" t="s">
        <v>3114</v>
      </c>
      <c r="Q323" s="262">
        <v>1000</v>
      </c>
      <c r="R323" s="259">
        <v>0.01</v>
      </c>
      <c r="S323" s="259">
        <f t="shared" si="17"/>
        <v>10</v>
      </c>
      <c r="T323" s="259">
        <v>0.01</v>
      </c>
      <c r="U323" s="259">
        <v>0.01</v>
      </c>
      <c r="V323" s="259" t="s">
        <v>2089</v>
      </c>
      <c r="W323" s="259" t="s">
        <v>2089</v>
      </c>
      <c r="X323" s="259" t="s">
        <v>2089</v>
      </c>
      <c r="Y323" s="259" t="s">
        <v>2089</v>
      </c>
      <c r="Z323" s="259" t="s">
        <v>2089</v>
      </c>
      <c r="AA323" s="259" t="s">
        <v>2089</v>
      </c>
      <c r="AB323" s="259" t="s">
        <v>2089</v>
      </c>
      <c r="AC323" s="279">
        <v>0.33333333333333331</v>
      </c>
      <c r="AD323" s="279">
        <v>0.75</v>
      </c>
      <c r="AE323" s="279">
        <v>0.6875</v>
      </c>
      <c r="AF323" s="279" t="s">
        <v>2612</v>
      </c>
      <c r="AG323" s="259" t="s">
        <v>2613</v>
      </c>
      <c r="AH323" s="259" t="s">
        <v>2089</v>
      </c>
      <c r="AI323" s="259" t="s">
        <v>2089</v>
      </c>
      <c r="AJ323" s="261" t="s">
        <v>2089</v>
      </c>
      <c r="AK323" s="657" t="s">
        <v>11007</v>
      </c>
    </row>
    <row r="324" spans="1:37" ht="12.75" customHeight="1">
      <c r="A324" s="183"/>
      <c r="B324" s="258" t="s">
        <v>3917</v>
      </c>
      <c r="C324" s="259" t="s">
        <v>8277</v>
      </c>
      <c r="D324" s="437" t="s">
        <v>12288</v>
      </c>
      <c r="E324" s="259">
        <v>627</v>
      </c>
      <c r="F324" s="437" t="s">
        <v>12289</v>
      </c>
      <c r="G324" s="437" t="s">
        <v>12290</v>
      </c>
      <c r="H324" s="437" t="s">
        <v>12291</v>
      </c>
      <c r="I324" s="259" t="s">
        <v>3430</v>
      </c>
      <c r="J324" s="260" t="s">
        <v>3138</v>
      </c>
      <c r="K324" s="259" t="s">
        <v>564</v>
      </c>
      <c r="L324" s="259" t="s">
        <v>5561</v>
      </c>
      <c r="M324" s="259" t="s">
        <v>2089</v>
      </c>
      <c r="N324" s="259" t="s">
        <v>2089</v>
      </c>
      <c r="O324" s="259" t="s">
        <v>3139</v>
      </c>
      <c r="P324" s="259" t="s">
        <v>3114</v>
      </c>
      <c r="Q324" s="262">
        <v>1000</v>
      </c>
      <c r="R324" s="259">
        <v>0.01</v>
      </c>
      <c r="S324" s="259">
        <f t="shared" si="17"/>
        <v>10</v>
      </c>
      <c r="T324" s="259">
        <v>0.01</v>
      </c>
      <c r="U324" s="259">
        <v>0.01</v>
      </c>
      <c r="V324" s="259" t="s">
        <v>2089</v>
      </c>
      <c r="W324" s="259" t="s">
        <v>2089</v>
      </c>
      <c r="X324" s="259" t="s">
        <v>2089</v>
      </c>
      <c r="Y324" s="259" t="s">
        <v>2089</v>
      </c>
      <c r="Z324" s="259" t="s">
        <v>2089</v>
      </c>
      <c r="AA324" s="259" t="s">
        <v>2089</v>
      </c>
      <c r="AB324" s="259" t="s">
        <v>2089</v>
      </c>
      <c r="AC324" s="279">
        <v>0.33333333333333331</v>
      </c>
      <c r="AD324" s="279">
        <v>0.75</v>
      </c>
      <c r="AE324" s="279">
        <v>0.6875</v>
      </c>
      <c r="AF324" s="279" t="s">
        <v>2612</v>
      </c>
      <c r="AG324" s="259" t="s">
        <v>2613</v>
      </c>
      <c r="AH324" s="259" t="s">
        <v>2089</v>
      </c>
      <c r="AI324" s="259" t="s">
        <v>2089</v>
      </c>
      <c r="AJ324" s="261" t="s">
        <v>2089</v>
      </c>
      <c r="AK324" s="657" t="s">
        <v>11007</v>
      </c>
    </row>
    <row r="325" spans="1:37" ht="12.75" customHeight="1">
      <c r="A325" s="183"/>
      <c r="B325" s="258" t="s">
        <v>4311</v>
      </c>
      <c r="C325" s="259" t="s">
        <v>4312</v>
      </c>
      <c r="D325" s="259" t="s">
        <v>8855</v>
      </c>
      <c r="E325" s="259">
        <v>627</v>
      </c>
      <c r="F325" s="259" t="s">
        <v>10313</v>
      </c>
      <c r="G325" s="259" t="s">
        <v>4313</v>
      </c>
      <c r="H325" s="259" t="s">
        <v>4818</v>
      </c>
      <c r="I325" s="259" t="s">
        <v>3430</v>
      </c>
      <c r="J325" s="260" t="s">
        <v>3138</v>
      </c>
      <c r="K325" s="259" t="s">
        <v>1823</v>
      </c>
      <c r="L325" s="259" t="s">
        <v>2711</v>
      </c>
      <c r="M325" s="259" t="s">
        <v>2089</v>
      </c>
      <c r="N325" s="259" t="s">
        <v>2089</v>
      </c>
      <c r="O325" s="259" t="s">
        <v>3139</v>
      </c>
      <c r="P325" s="259" t="s">
        <v>3114</v>
      </c>
      <c r="Q325" s="262">
        <v>1000</v>
      </c>
      <c r="R325" s="259">
        <v>0.01</v>
      </c>
      <c r="S325" s="259">
        <f t="shared" si="17"/>
        <v>10</v>
      </c>
      <c r="T325" s="259">
        <v>0.01</v>
      </c>
      <c r="U325" s="259">
        <v>0.01</v>
      </c>
      <c r="V325" s="259" t="s">
        <v>2089</v>
      </c>
      <c r="W325" s="259" t="s">
        <v>2089</v>
      </c>
      <c r="X325" s="259" t="s">
        <v>2089</v>
      </c>
      <c r="Y325" s="259" t="s">
        <v>2089</v>
      </c>
      <c r="Z325" s="259" t="s">
        <v>2089</v>
      </c>
      <c r="AA325" s="259" t="s">
        <v>2089</v>
      </c>
      <c r="AB325" s="259" t="s">
        <v>2089</v>
      </c>
      <c r="AC325" s="279">
        <v>0.33333333333333331</v>
      </c>
      <c r="AD325" s="279">
        <v>0.75</v>
      </c>
      <c r="AE325" s="279">
        <v>0.6875</v>
      </c>
      <c r="AF325" s="279" t="s">
        <v>2612</v>
      </c>
      <c r="AG325" s="259" t="s">
        <v>2613</v>
      </c>
      <c r="AH325" s="259" t="s">
        <v>2089</v>
      </c>
      <c r="AI325" s="259" t="s">
        <v>2089</v>
      </c>
      <c r="AJ325" s="261" t="s">
        <v>2089</v>
      </c>
      <c r="AK325" s="657" t="s">
        <v>11007</v>
      </c>
    </row>
    <row r="326" spans="1:37" ht="12.75" customHeight="1">
      <c r="A326" s="183"/>
      <c r="B326" s="435" t="s">
        <v>11898</v>
      </c>
      <c r="C326" s="259" t="s">
        <v>6177</v>
      </c>
      <c r="D326" s="437" t="s">
        <v>11899</v>
      </c>
      <c r="E326" s="259">
        <v>627</v>
      </c>
      <c r="F326" s="437" t="s">
        <v>11900</v>
      </c>
      <c r="G326" s="437" t="s">
        <v>11901</v>
      </c>
      <c r="H326" s="437" t="s">
        <v>11902</v>
      </c>
      <c r="I326" s="259" t="s">
        <v>3430</v>
      </c>
      <c r="J326" s="260" t="s">
        <v>3138</v>
      </c>
      <c r="K326" s="259" t="s">
        <v>6178</v>
      </c>
      <c r="L326" s="259" t="s">
        <v>6179</v>
      </c>
      <c r="M326" s="259" t="s">
        <v>2089</v>
      </c>
      <c r="N326" s="259" t="s">
        <v>2089</v>
      </c>
      <c r="O326" s="259" t="s">
        <v>3139</v>
      </c>
      <c r="P326" s="259" t="s">
        <v>3114</v>
      </c>
      <c r="Q326" s="262">
        <v>1000</v>
      </c>
      <c r="R326" s="259">
        <v>0.01</v>
      </c>
      <c r="S326" s="259">
        <f t="shared" si="17"/>
        <v>10</v>
      </c>
      <c r="T326" s="259">
        <v>0.01</v>
      </c>
      <c r="U326" s="259">
        <v>0.01</v>
      </c>
      <c r="V326" s="259" t="s">
        <v>2089</v>
      </c>
      <c r="W326" s="259" t="s">
        <v>2089</v>
      </c>
      <c r="X326" s="259" t="s">
        <v>2089</v>
      </c>
      <c r="Y326" s="259" t="s">
        <v>2089</v>
      </c>
      <c r="Z326" s="259" t="s">
        <v>2089</v>
      </c>
      <c r="AA326" s="259" t="s">
        <v>2089</v>
      </c>
      <c r="AB326" s="259" t="s">
        <v>2089</v>
      </c>
      <c r="AC326" s="279">
        <v>0.33333333333333331</v>
      </c>
      <c r="AD326" s="279">
        <v>0.75</v>
      </c>
      <c r="AE326" s="279">
        <v>0.6875</v>
      </c>
      <c r="AF326" s="279" t="s">
        <v>2612</v>
      </c>
      <c r="AG326" s="259" t="s">
        <v>2613</v>
      </c>
      <c r="AH326" s="259" t="s">
        <v>2089</v>
      </c>
      <c r="AI326" s="259" t="s">
        <v>2089</v>
      </c>
      <c r="AJ326" s="261" t="s">
        <v>2089</v>
      </c>
      <c r="AK326" s="657" t="s">
        <v>11007</v>
      </c>
    </row>
    <row r="327" spans="1:37" ht="12.75" customHeight="1">
      <c r="A327" s="183"/>
      <c r="B327" s="258" t="s">
        <v>3918</v>
      </c>
      <c r="C327" s="259" t="s">
        <v>4258</v>
      </c>
      <c r="D327" s="259" t="s">
        <v>8856</v>
      </c>
      <c r="E327" s="259">
        <v>2500</v>
      </c>
      <c r="F327" s="259" t="s">
        <v>10314</v>
      </c>
      <c r="G327" s="259" t="s">
        <v>5255</v>
      </c>
      <c r="H327" s="259" t="s">
        <v>669</v>
      </c>
      <c r="I327" s="259" t="s">
        <v>3431</v>
      </c>
      <c r="J327" s="260" t="s">
        <v>3124</v>
      </c>
      <c r="K327" s="259" t="s">
        <v>565</v>
      </c>
      <c r="L327" s="259" t="s">
        <v>2496</v>
      </c>
      <c r="M327" s="259" t="s">
        <v>2497</v>
      </c>
      <c r="N327" s="259" t="s">
        <v>2089</v>
      </c>
      <c r="O327" s="259" t="s">
        <v>3112</v>
      </c>
      <c r="P327" s="259" t="s">
        <v>2447</v>
      </c>
      <c r="Q327" s="262">
        <v>1000</v>
      </c>
      <c r="R327" s="259">
        <v>1E-4</v>
      </c>
      <c r="S327" s="259">
        <f t="shared" si="17"/>
        <v>0.1</v>
      </c>
      <c r="T327" s="259">
        <v>1E-4</v>
      </c>
      <c r="U327" s="259">
        <v>1E-4</v>
      </c>
      <c r="V327" s="259" t="s">
        <v>2089</v>
      </c>
      <c r="W327" s="259" t="s">
        <v>2089</v>
      </c>
      <c r="X327" s="259" t="s">
        <v>2089</v>
      </c>
      <c r="Y327" s="259" t="s">
        <v>2089</v>
      </c>
      <c r="Z327" s="259" t="s">
        <v>2089</v>
      </c>
      <c r="AA327" s="259" t="s">
        <v>2089</v>
      </c>
      <c r="AB327" s="259" t="s">
        <v>2089</v>
      </c>
      <c r="AC327" s="279">
        <v>0.33333333333333331</v>
      </c>
      <c r="AD327" s="279">
        <v>0.75</v>
      </c>
      <c r="AE327" s="279">
        <v>0.75</v>
      </c>
      <c r="AF327" s="279" t="s">
        <v>6279</v>
      </c>
      <c r="AG327" s="259" t="s">
        <v>2613</v>
      </c>
      <c r="AH327" s="437" t="s">
        <v>8246</v>
      </c>
      <c r="AI327" s="259" t="s">
        <v>2089</v>
      </c>
      <c r="AJ327" s="261" t="s">
        <v>2089</v>
      </c>
      <c r="AK327" s="657" t="s">
        <v>11008</v>
      </c>
    </row>
    <row r="328" spans="1:37" ht="12.75" customHeight="1">
      <c r="A328" s="183"/>
      <c r="B328" s="258" t="s">
        <v>3919</v>
      </c>
      <c r="C328" s="259" t="s">
        <v>4259</v>
      </c>
      <c r="D328" s="259" t="s">
        <v>8857</v>
      </c>
      <c r="E328" s="259">
        <v>627</v>
      </c>
      <c r="F328" s="259" t="s">
        <v>10315</v>
      </c>
      <c r="G328" s="259" t="s">
        <v>5256</v>
      </c>
      <c r="H328" s="259" t="s">
        <v>1481</v>
      </c>
      <c r="I328" s="259" t="s">
        <v>3430</v>
      </c>
      <c r="J328" s="260" t="s">
        <v>3138</v>
      </c>
      <c r="K328" s="259" t="s">
        <v>566</v>
      </c>
      <c r="L328" s="259" t="s">
        <v>5562</v>
      </c>
      <c r="M328" s="259" t="s">
        <v>2089</v>
      </c>
      <c r="N328" s="259" t="s">
        <v>2089</v>
      </c>
      <c r="O328" s="259" t="s">
        <v>3139</v>
      </c>
      <c r="P328" s="259" t="s">
        <v>3114</v>
      </c>
      <c r="Q328" s="262">
        <v>1000</v>
      </c>
      <c r="R328" s="259">
        <v>0.01</v>
      </c>
      <c r="S328" s="259">
        <f t="shared" si="17"/>
        <v>10</v>
      </c>
      <c r="T328" s="259">
        <v>0.01</v>
      </c>
      <c r="U328" s="259">
        <v>0.01</v>
      </c>
      <c r="V328" s="259" t="s">
        <v>2089</v>
      </c>
      <c r="W328" s="259" t="s">
        <v>2089</v>
      </c>
      <c r="X328" s="259" t="s">
        <v>2089</v>
      </c>
      <c r="Y328" s="259" t="s">
        <v>2089</v>
      </c>
      <c r="Z328" s="259" t="s">
        <v>2089</v>
      </c>
      <c r="AA328" s="259" t="s">
        <v>2089</v>
      </c>
      <c r="AB328" s="259" t="s">
        <v>2089</v>
      </c>
      <c r="AC328" s="279">
        <v>0.33333333333333331</v>
      </c>
      <c r="AD328" s="279">
        <v>0.75</v>
      </c>
      <c r="AE328" s="279">
        <v>0.6875</v>
      </c>
      <c r="AF328" s="279" t="s">
        <v>2612</v>
      </c>
      <c r="AG328" s="259" t="s">
        <v>2613</v>
      </c>
      <c r="AH328" s="259" t="s">
        <v>2089</v>
      </c>
      <c r="AI328" s="259" t="s">
        <v>2089</v>
      </c>
      <c r="AJ328" s="261" t="s">
        <v>2089</v>
      </c>
      <c r="AK328" s="657" t="s">
        <v>11007</v>
      </c>
    </row>
    <row r="329" spans="1:37" ht="12.75" customHeight="1">
      <c r="A329" s="183"/>
      <c r="B329" s="258" t="s">
        <v>3920</v>
      </c>
      <c r="C329" s="259" t="s">
        <v>4260</v>
      </c>
      <c r="D329" s="259" t="s">
        <v>8858</v>
      </c>
      <c r="E329" s="259">
        <v>2500</v>
      </c>
      <c r="F329" s="259" t="s">
        <v>10316</v>
      </c>
      <c r="G329" s="259" t="s">
        <v>5257</v>
      </c>
      <c r="H329" s="259" t="s">
        <v>670</v>
      </c>
      <c r="I329" s="259" t="s">
        <v>3431</v>
      </c>
      <c r="J329" s="260" t="s">
        <v>3124</v>
      </c>
      <c r="K329" s="259" t="s">
        <v>567</v>
      </c>
      <c r="L329" s="259" t="s">
        <v>2498</v>
      </c>
      <c r="M329" s="259" t="s">
        <v>2499</v>
      </c>
      <c r="N329" s="259" t="s">
        <v>2089</v>
      </c>
      <c r="O329" s="259" t="s">
        <v>3112</v>
      </c>
      <c r="P329" s="259" t="s">
        <v>2447</v>
      </c>
      <c r="Q329" s="262">
        <v>1000</v>
      </c>
      <c r="R329" s="259">
        <v>1E-4</v>
      </c>
      <c r="S329" s="259">
        <f t="shared" si="17"/>
        <v>0.1</v>
      </c>
      <c r="T329" s="259">
        <v>1E-4</v>
      </c>
      <c r="U329" s="259">
        <v>1E-4</v>
      </c>
      <c r="V329" s="259" t="s">
        <v>2089</v>
      </c>
      <c r="W329" s="259" t="s">
        <v>2089</v>
      </c>
      <c r="X329" s="259" t="s">
        <v>2089</v>
      </c>
      <c r="Y329" s="259" t="s">
        <v>2089</v>
      </c>
      <c r="Z329" s="259" t="s">
        <v>2089</v>
      </c>
      <c r="AA329" s="259" t="s">
        <v>2089</v>
      </c>
      <c r="AB329" s="259" t="s">
        <v>2089</v>
      </c>
      <c r="AC329" s="279">
        <v>0.33333333333333331</v>
      </c>
      <c r="AD329" s="279">
        <v>0.75</v>
      </c>
      <c r="AE329" s="279">
        <v>0.75</v>
      </c>
      <c r="AF329" s="279" t="s">
        <v>6279</v>
      </c>
      <c r="AG329" s="259" t="s">
        <v>2613</v>
      </c>
      <c r="AH329" s="437" t="s">
        <v>8246</v>
      </c>
      <c r="AI329" s="259" t="s">
        <v>2089</v>
      </c>
      <c r="AJ329" s="261" t="s">
        <v>2089</v>
      </c>
      <c r="AK329" s="657" t="s">
        <v>11008</v>
      </c>
    </row>
    <row r="330" spans="1:37" ht="12.75" customHeight="1">
      <c r="A330" s="183"/>
      <c r="B330" s="435" t="s">
        <v>4592</v>
      </c>
      <c r="C330" s="259" t="s">
        <v>4261</v>
      </c>
      <c r="D330" s="259" t="s">
        <v>8859</v>
      </c>
      <c r="E330" s="259">
        <v>627</v>
      </c>
      <c r="F330" s="259" t="s">
        <v>10317</v>
      </c>
      <c r="G330" s="259" t="s">
        <v>5258</v>
      </c>
      <c r="H330" s="259" t="s">
        <v>1482</v>
      </c>
      <c r="I330" s="259" t="s">
        <v>3430</v>
      </c>
      <c r="J330" s="260" t="s">
        <v>3138</v>
      </c>
      <c r="K330" s="437" t="s">
        <v>11074</v>
      </c>
      <c r="L330" s="437" t="s">
        <v>11079</v>
      </c>
      <c r="M330" s="259" t="s">
        <v>2089</v>
      </c>
      <c r="N330" s="259" t="s">
        <v>2089</v>
      </c>
      <c r="O330" s="259" t="s">
        <v>3139</v>
      </c>
      <c r="P330" s="259" t="s">
        <v>3114</v>
      </c>
      <c r="Q330" s="262">
        <v>1000</v>
      </c>
      <c r="R330" s="259">
        <v>0.01</v>
      </c>
      <c r="S330" s="259">
        <f t="shared" si="17"/>
        <v>10</v>
      </c>
      <c r="T330" s="259">
        <v>0.01</v>
      </c>
      <c r="U330" s="259">
        <v>0.01</v>
      </c>
      <c r="V330" s="259" t="s">
        <v>2089</v>
      </c>
      <c r="W330" s="259" t="s">
        <v>2089</v>
      </c>
      <c r="X330" s="259" t="s">
        <v>2089</v>
      </c>
      <c r="Y330" s="259" t="s">
        <v>2089</v>
      </c>
      <c r="Z330" s="259" t="s">
        <v>2089</v>
      </c>
      <c r="AA330" s="259" t="s">
        <v>2089</v>
      </c>
      <c r="AB330" s="259" t="s">
        <v>2089</v>
      </c>
      <c r="AC330" s="279">
        <v>0.33333333333333331</v>
      </c>
      <c r="AD330" s="279">
        <v>0.75</v>
      </c>
      <c r="AE330" s="279">
        <v>0.6875</v>
      </c>
      <c r="AF330" s="279" t="s">
        <v>2612</v>
      </c>
      <c r="AG330" s="259" t="s">
        <v>2613</v>
      </c>
      <c r="AH330" s="259" t="s">
        <v>2089</v>
      </c>
      <c r="AI330" s="259" t="s">
        <v>2089</v>
      </c>
      <c r="AJ330" s="261" t="s">
        <v>2089</v>
      </c>
      <c r="AK330" s="657" t="s">
        <v>11007</v>
      </c>
    </row>
    <row r="331" spans="1:37" ht="12.75" customHeight="1">
      <c r="A331" s="183"/>
      <c r="B331" s="258" t="s">
        <v>3923</v>
      </c>
      <c r="C331" s="259" t="s">
        <v>11293</v>
      </c>
      <c r="D331" s="259" t="s">
        <v>8860</v>
      </c>
      <c r="E331" s="259">
        <v>725</v>
      </c>
      <c r="F331" s="437" t="s">
        <v>10924</v>
      </c>
      <c r="G331" s="259" t="s">
        <v>5259</v>
      </c>
      <c r="H331" s="259" t="s">
        <v>671</v>
      </c>
      <c r="I331" s="259" t="s">
        <v>3208</v>
      </c>
      <c r="J331" s="260" t="s">
        <v>3132</v>
      </c>
      <c r="K331" s="259" t="s">
        <v>568</v>
      </c>
      <c r="L331" s="259" t="s">
        <v>1528</v>
      </c>
      <c r="M331" s="259" t="s">
        <v>3692</v>
      </c>
      <c r="N331" s="259" t="s">
        <v>2089</v>
      </c>
      <c r="O331" s="259" t="s">
        <v>3133</v>
      </c>
      <c r="P331" s="259" t="s">
        <v>3114</v>
      </c>
      <c r="Q331" s="262">
        <v>100</v>
      </c>
      <c r="R331" s="259">
        <v>1E-4</v>
      </c>
      <c r="S331" s="259">
        <f t="shared" si="17"/>
        <v>0.01</v>
      </c>
      <c r="T331" s="259">
        <v>1E-4</v>
      </c>
      <c r="U331" s="259">
        <v>1E-4</v>
      </c>
      <c r="V331" s="259" t="s">
        <v>2089</v>
      </c>
      <c r="W331" s="259" t="s">
        <v>2089</v>
      </c>
      <c r="X331" s="259" t="s">
        <v>2089</v>
      </c>
      <c r="Y331" s="259" t="s">
        <v>2089</v>
      </c>
      <c r="Z331" s="259" t="s">
        <v>2089</v>
      </c>
      <c r="AA331" s="259" t="s">
        <v>2089</v>
      </c>
      <c r="AB331" s="259" t="s">
        <v>2089</v>
      </c>
      <c r="AC331" s="279">
        <v>0.33333333333333331</v>
      </c>
      <c r="AD331" s="279">
        <v>0.75</v>
      </c>
      <c r="AE331" s="279">
        <v>0.6875</v>
      </c>
      <c r="AF331" s="279" t="s">
        <v>2612</v>
      </c>
      <c r="AG331" s="259" t="s">
        <v>2613</v>
      </c>
      <c r="AH331" s="437" t="s">
        <v>8246</v>
      </c>
      <c r="AI331" s="259" t="s">
        <v>2089</v>
      </c>
      <c r="AJ331" s="261" t="s">
        <v>2089</v>
      </c>
      <c r="AK331" s="657" t="s">
        <v>11011</v>
      </c>
    </row>
    <row r="332" spans="1:37" ht="12.75" customHeight="1">
      <c r="A332" s="183"/>
      <c r="B332" s="258" t="s">
        <v>4126</v>
      </c>
      <c r="C332" s="259" t="s">
        <v>4138</v>
      </c>
      <c r="D332" s="259" t="s">
        <v>8861</v>
      </c>
      <c r="E332" s="259">
        <v>788</v>
      </c>
      <c r="F332" s="259" t="s">
        <v>10318</v>
      </c>
      <c r="G332" s="259" t="s">
        <v>4139</v>
      </c>
      <c r="H332" s="259" t="s">
        <v>4140</v>
      </c>
      <c r="I332" s="259" t="s">
        <v>3432</v>
      </c>
      <c r="J332" s="260" t="s">
        <v>3120</v>
      </c>
      <c r="K332" s="259" t="s">
        <v>4163</v>
      </c>
      <c r="L332" s="259" t="s">
        <v>4164</v>
      </c>
      <c r="M332" s="259" t="s">
        <v>4165</v>
      </c>
      <c r="N332" s="259" t="s">
        <v>2089</v>
      </c>
      <c r="O332" s="259" t="s">
        <v>3112</v>
      </c>
      <c r="P332" s="259" t="s">
        <v>3114</v>
      </c>
      <c r="Q332" s="262">
        <v>100</v>
      </c>
      <c r="R332" s="259">
        <v>1E-4</v>
      </c>
      <c r="S332" s="259">
        <f t="shared" si="17"/>
        <v>0.01</v>
      </c>
      <c r="T332" s="259">
        <v>1E-4</v>
      </c>
      <c r="U332" s="259">
        <v>1E-4</v>
      </c>
      <c r="V332" s="259" t="s">
        <v>2089</v>
      </c>
      <c r="W332" s="259" t="s">
        <v>2089</v>
      </c>
      <c r="X332" s="259" t="s">
        <v>2089</v>
      </c>
      <c r="Y332" s="259" t="s">
        <v>2089</v>
      </c>
      <c r="Z332" s="259" t="s">
        <v>2089</v>
      </c>
      <c r="AA332" s="259" t="s">
        <v>2089</v>
      </c>
      <c r="AB332" s="259" t="s">
        <v>2089</v>
      </c>
      <c r="AC332" s="279">
        <v>0.33333333333333331</v>
      </c>
      <c r="AD332" s="279">
        <v>0.75</v>
      </c>
      <c r="AE332" s="279">
        <v>0.6875</v>
      </c>
      <c r="AF332" s="279" t="s">
        <v>2612</v>
      </c>
      <c r="AG332" s="259" t="s">
        <v>2613</v>
      </c>
      <c r="AH332" s="437" t="s">
        <v>8246</v>
      </c>
      <c r="AI332" s="259" t="s">
        <v>2089</v>
      </c>
      <c r="AJ332" s="261" t="s">
        <v>2089</v>
      </c>
      <c r="AK332" s="657" t="s">
        <v>11013</v>
      </c>
    </row>
    <row r="333" spans="1:37" ht="12.75" customHeight="1">
      <c r="A333" s="183"/>
      <c r="B333" s="258" t="s">
        <v>3924</v>
      </c>
      <c r="C333" s="259" t="s">
        <v>4262</v>
      </c>
      <c r="D333" s="259" t="s">
        <v>8862</v>
      </c>
      <c r="E333" s="259">
        <v>788</v>
      </c>
      <c r="F333" s="259" t="s">
        <v>10319</v>
      </c>
      <c r="G333" s="259" t="s">
        <v>5260</v>
      </c>
      <c r="H333" s="259" t="s">
        <v>672</v>
      </c>
      <c r="I333" s="259" t="s">
        <v>3432</v>
      </c>
      <c r="J333" s="260" t="s">
        <v>3120</v>
      </c>
      <c r="K333" s="259" t="s">
        <v>569</v>
      </c>
      <c r="L333" s="259" t="s">
        <v>3693</v>
      </c>
      <c r="M333" s="259" t="s">
        <v>3694</v>
      </c>
      <c r="N333" s="259" t="s">
        <v>2089</v>
      </c>
      <c r="O333" s="259" t="s">
        <v>3112</v>
      </c>
      <c r="P333" s="259" t="s">
        <v>3114</v>
      </c>
      <c r="Q333" s="262">
        <v>100</v>
      </c>
      <c r="R333" s="259">
        <v>1E-4</v>
      </c>
      <c r="S333" s="259">
        <f t="shared" si="17"/>
        <v>0.01</v>
      </c>
      <c r="T333" s="259">
        <v>1E-4</v>
      </c>
      <c r="U333" s="259">
        <v>1E-4</v>
      </c>
      <c r="V333" s="259" t="s">
        <v>2089</v>
      </c>
      <c r="W333" s="259" t="s">
        <v>2089</v>
      </c>
      <c r="X333" s="259" t="s">
        <v>2089</v>
      </c>
      <c r="Y333" s="259" t="s">
        <v>2089</v>
      </c>
      <c r="Z333" s="259" t="s">
        <v>2089</v>
      </c>
      <c r="AA333" s="259" t="s">
        <v>2089</v>
      </c>
      <c r="AB333" s="259" t="s">
        <v>2089</v>
      </c>
      <c r="AC333" s="279">
        <v>0.33333333333333331</v>
      </c>
      <c r="AD333" s="279">
        <v>0.75</v>
      </c>
      <c r="AE333" s="279">
        <v>0.6875</v>
      </c>
      <c r="AF333" s="279" t="s">
        <v>2612</v>
      </c>
      <c r="AG333" s="259" t="s">
        <v>2613</v>
      </c>
      <c r="AH333" s="437" t="s">
        <v>8246</v>
      </c>
      <c r="AI333" s="259" t="s">
        <v>2089</v>
      </c>
      <c r="AJ333" s="261" t="s">
        <v>2089</v>
      </c>
      <c r="AK333" s="657" t="s">
        <v>11013</v>
      </c>
    </row>
    <row r="334" spans="1:37" ht="12.75" customHeight="1">
      <c r="A334" s="183"/>
      <c r="B334" s="258" t="s">
        <v>4541</v>
      </c>
      <c r="C334" s="259" t="s">
        <v>4263</v>
      </c>
      <c r="D334" s="259" t="s">
        <v>8863</v>
      </c>
      <c r="E334" s="259">
        <v>2500</v>
      </c>
      <c r="F334" s="259" t="s">
        <v>10320</v>
      </c>
      <c r="G334" s="259" t="s">
        <v>5261</v>
      </c>
      <c r="H334" s="259" t="s">
        <v>4542</v>
      </c>
      <c r="I334" s="259" t="s">
        <v>3431</v>
      </c>
      <c r="J334" s="260" t="s">
        <v>3124</v>
      </c>
      <c r="K334" s="259" t="s">
        <v>570</v>
      </c>
      <c r="L334" s="259" t="s">
        <v>3695</v>
      </c>
      <c r="M334" s="259" t="s">
        <v>3696</v>
      </c>
      <c r="N334" s="259" t="s">
        <v>2089</v>
      </c>
      <c r="O334" s="259" t="s">
        <v>3112</v>
      </c>
      <c r="P334" s="259" t="s">
        <v>2447</v>
      </c>
      <c r="Q334" s="262">
        <v>1000</v>
      </c>
      <c r="R334" s="259">
        <v>1E-4</v>
      </c>
      <c r="S334" s="259">
        <f t="shared" si="17"/>
        <v>0.1</v>
      </c>
      <c r="T334" s="259">
        <v>1E-4</v>
      </c>
      <c r="U334" s="259">
        <v>1E-4</v>
      </c>
      <c r="V334" s="259" t="s">
        <v>2089</v>
      </c>
      <c r="W334" s="259" t="s">
        <v>2089</v>
      </c>
      <c r="X334" s="259" t="s">
        <v>2089</v>
      </c>
      <c r="Y334" s="259" t="s">
        <v>2089</v>
      </c>
      <c r="Z334" s="259" t="s">
        <v>2089</v>
      </c>
      <c r="AA334" s="259" t="s">
        <v>2089</v>
      </c>
      <c r="AB334" s="259" t="s">
        <v>2089</v>
      </c>
      <c r="AC334" s="279">
        <v>0.33333333333333331</v>
      </c>
      <c r="AD334" s="279">
        <v>0.75</v>
      </c>
      <c r="AE334" s="279">
        <v>0.75</v>
      </c>
      <c r="AF334" s="279" t="s">
        <v>6279</v>
      </c>
      <c r="AG334" s="259" t="s">
        <v>2613</v>
      </c>
      <c r="AH334" s="437" t="s">
        <v>8246</v>
      </c>
      <c r="AI334" s="259" t="s">
        <v>2089</v>
      </c>
      <c r="AJ334" s="261" t="s">
        <v>2089</v>
      </c>
      <c r="AK334" s="657" t="s">
        <v>11008</v>
      </c>
    </row>
    <row r="335" spans="1:37" ht="12.75" customHeight="1">
      <c r="A335" s="183"/>
      <c r="B335" s="325" t="s">
        <v>6920</v>
      </c>
      <c r="C335" s="256" t="s">
        <v>6921</v>
      </c>
      <c r="D335" s="256" t="s">
        <v>8864</v>
      </c>
      <c r="E335" s="256">
        <v>725</v>
      </c>
      <c r="F335" s="256" t="s">
        <v>10923</v>
      </c>
      <c r="G335" s="256" t="s">
        <v>6922</v>
      </c>
      <c r="H335" s="256" t="s">
        <v>6923</v>
      </c>
      <c r="I335" s="327" t="s">
        <v>3175</v>
      </c>
      <c r="J335" s="218" t="s">
        <v>3116</v>
      </c>
      <c r="K335" s="256" t="s">
        <v>6924</v>
      </c>
      <c r="L335" s="256" t="s">
        <v>6924</v>
      </c>
      <c r="M335" s="256" t="s">
        <v>6925</v>
      </c>
      <c r="N335" s="327" t="s">
        <v>2089</v>
      </c>
      <c r="O335" s="327" t="s">
        <v>3117</v>
      </c>
      <c r="P335" s="327" t="s">
        <v>3114</v>
      </c>
      <c r="Q335" s="339">
        <v>100</v>
      </c>
      <c r="R335" s="327">
        <v>0.01</v>
      </c>
      <c r="S335" s="259">
        <f t="shared" si="17"/>
        <v>1</v>
      </c>
      <c r="T335" s="327">
        <v>0.01</v>
      </c>
      <c r="U335" s="327">
        <v>0.01</v>
      </c>
      <c r="V335" s="327" t="s">
        <v>2089</v>
      </c>
      <c r="W335" s="259" t="s">
        <v>2089</v>
      </c>
      <c r="X335" s="259" t="s">
        <v>2089</v>
      </c>
      <c r="Y335" s="259" t="s">
        <v>2089</v>
      </c>
      <c r="Z335" s="259" t="s">
        <v>2089</v>
      </c>
      <c r="AA335" s="259" t="s">
        <v>2089</v>
      </c>
      <c r="AB335" s="259" t="s">
        <v>2089</v>
      </c>
      <c r="AC335" s="338">
        <v>0.33333333333333331</v>
      </c>
      <c r="AD335" s="338">
        <v>0.75</v>
      </c>
      <c r="AE335" s="338">
        <v>0.66666666666666663</v>
      </c>
      <c r="AF335" s="338" t="s">
        <v>2612</v>
      </c>
      <c r="AG335" s="327" t="s">
        <v>2613</v>
      </c>
      <c r="AH335" s="437" t="s">
        <v>8246</v>
      </c>
      <c r="AI335" s="259" t="s">
        <v>2089</v>
      </c>
      <c r="AJ335" s="261" t="s">
        <v>2089</v>
      </c>
      <c r="AK335" s="657" t="s">
        <v>11020</v>
      </c>
    </row>
    <row r="336" spans="1:37" ht="12.75" customHeight="1">
      <c r="A336" s="183"/>
      <c r="B336" s="719" t="s">
        <v>8363</v>
      </c>
      <c r="C336" s="256" t="s">
        <v>8364</v>
      </c>
      <c r="D336" s="256" t="s">
        <v>8865</v>
      </c>
      <c r="E336" s="256">
        <v>2500</v>
      </c>
      <c r="F336" s="256" t="s">
        <v>10321</v>
      </c>
      <c r="G336" s="256" t="s">
        <v>8365</v>
      </c>
      <c r="H336" s="256" t="s">
        <v>8366</v>
      </c>
      <c r="I336" s="259" t="s">
        <v>3431</v>
      </c>
      <c r="J336" s="489" t="s">
        <v>3124</v>
      </c>
      <c r="K336" s="256" t="s">
        <v>8367</v>
      </c>
      <c r="L336" s="256" t="s">
        <v>8373</v>
      </c>
      <c r="M336" s="256" t="s">
        <v>8374</v>
      </c>
      <c r="N336" s="718" t="s">
        <v>8372</v>
      </c>
      <c r="O336" s="490" t="s">
        <v>3112</v>
      </c>
      <c r="P336" s="490" t="s">
        <v>2447</v>
      </c>
      <c r="Q336" s="339">
        <v>1000</v>
      </c>
      <c r="R336" s="327">
        <v>1E-4</v>
      </c>
      <c r="S336" s="259">
        <f>Q334*R334</f>
        <v>0.1</v>
      </c>
      <c r="T336" s="327">
        <v>1E-4</v>
      </c>
      <c r="U336" s="327">
        <v>1E-4</v>
      </c>
      <c r="V336" s="490" t="s">
        <v>2927</v>
      </c>
      <c r="W336" s="259">
        <v>1E-4</v>
      </c>
      <c r="X336" s="259">
        <v>1000</v>
      </c>
      <c r="Y336" s="259">
        <v>0.1</v>
      </c>
      <c r="Z336" s="259">
        <v>1E-4</v>
      </c>
      <c r="AA336" s="259">
        <v>1E-4</v>
      </c>
      <c r="AB336" s="552" t="s">
        <v>6995</v>
      </c>
      <c r="AC336" s="279">
        <v>0.33333333333333331</v>
      </c>
      <c r="AD336" s="279">
        <v>0.75</v>
      </c>
      <c r="AE336" s="279">
        <v>0.75</v>
      </c>
      <c r="AF336" s="279" t="s">
        <v>6279</v>
      </c>
      <c r="AG336" s="259" t="s">
        <v>2613</v>
      </c>
      <c r="AH336" s="437" t="s">
        <v>8246</v>
      </c>
      <c r="AI336" s="259" t="s">
        <v>2089</v>
      </c>
      <c r="AJ336" s="261" t="s">
        <v>2089</v>
      </c>
      <c r="AK336" s="657" t="s">
        <v>11008</v>
      </c>
    </row>
    <row r="337" spans="1:38" ht="12.75" customHeight="1">
      <c r="A337" s="183"/>
      <c r="B337" s="258" t="s">
        <v>3926</v>
      </c>
      <c r="C337" s="259" t="s">
        <v>4264</v>
      </c>
      <c r="D337" s="259" t="s">
        <v>8866</v>
      </c>
      <c r="E337" s="259">
        <v>627</v>
      </c>
      <c r="F337" s="259" t="s">
        <v>10322</v>
      </c>
      <c r="G337" s="259" t="s">
        <v>5262</v>
      </c>
      <c r="H337" s="259" t="s">
        <v>673</v>
      </c>
      <c r="I337" s="259" t="s">
        <v>3430</v>
      </c>
      <c r="J337" s="260" t="s">
        <v>3138</v>
      </c>
      <c r="K337" s="259" t="s">
        <v>571</v>
      </c>
      <c r="L337" s="259" t="s">
        <v>3697</v>
      </c>
      <c r="M337" s="259" t="s">
        <v>2089</v>
      </c>
      <c r="N337" s="259" t="s">
        <v>2089</v>
      </c>
      <c r="O337" s="259" t="s">
        <v>3139</v>
      </c>
      <c r="P337" s="259" t="s">
        <v>3114</v>
      </c>
      <c r="Q337" s="262">
        <v>1000</v>
      </c>
      <c r="R337" s="259">
        <v>0.01</v>
      </c>
      <c r="S337" s="259">
        <f t="shared" ref="S337:S343" si="18">Q337*R337</f>
        <v>10</v>
      </c>
      <c r="T337" s="259">
        <v>0.01</v>
      </c>
      <c r="U337" s="259">
        <v>0.01</v>
      </c>
      <c r="V337" s="259" t="s">
        <v>2089</v>
      </c>
      <c r="W337" s="259" t="s">
        <v>2089</v>
      </c>
      <c r="X337" s="259" t="s">
        <v>2089</v>
      </c>
      <c r="Y337" s="259" t="s">
        <v>2089</v>
      </c>
      <c r="Z337" s="259" t="s">
        <v>2089</v>
      </c>
      <c r="AA337" s="259" t="s">
        <v>2089</v>
      </c>
      <c r="AB337" s="259" t="s">
        <v>2089</v>
      </c>
      <c r="AC337" s="279">
        <v>0.33333333333333331</v>
      </c>
      <c r="AD337" s="279">
        <v>0.75</v>
      </c>
      <c r="AE337" s="279">
        <v>0.6875</v>
      </c>
      <c r="AF337" s="279" t="s">
        <v>2612</v>
      </c>
      <c r="AG337" s="259" t="s">
        <v>2613</v>
      </c>
      <c r="AH337" s="259" t="s">
        <v>2089</v>
      </c>
      <c r="AI337" s="259" t="s">
        <v>2089</v>
      </c>
      <c r="AJ337" s="261" t="s">
        <v>2089</v>
      </c>
      <c r="AK337" s="657" t="s">
        <v>11007</v>
      </c>
    </row>
    <row r="338" spans="1:38" ht="12.75" customHeight="1">
      <c r="A338" s="183"/>
      <c r="B338" s="435" t="s">
        <v>10655</v>
      </c>
      <c r="C338" s="259" t="s">
        <v>8395</v>
      </c>
      <c r="D338" s="259" t="s">
        <v>8867</v>
      </c>
      <c r="E338" s="259">
        <v>627</v>
      </c>
      <c r="F338" s="259" t="s">
        <v>10323</v>
      </c>
      <c r="G338" s="437" t="s">
        <v>8396</v>
      </c>
      <c r="H338" s="437" t="s">
        <v>8397</v>
      </c>
      <c r="I338" s="259" t="s">
        <v>3430</v>
      </c>
      <c r="J338" s="260" t="s">
        <v>3138</v>
      </c>
      <c r="K338" s="259" t="s">
        <v>66</v>
      </c>
      <c r="L338" s="259" t="s">
        <v>67</v>
      </c>
      <c r="M338" s="259" t="s">
        <v>2089</v>
      </c>
      <c r="N338" s="259" t="s">
        <v>2089</v>
      </c>
      <c r="O338" s="259" t="s">
        <v>3139</v>
      </c>
      <c r="P338" s="259" t="s">
        <v>3114</v>
      </c>
      <c r="Q338" s="262">
        <v>1000</v>
      </c>
      <c r="R338" s="259">
        <v>0.01</v>
      </c>
      <c r="S338" s="259">
        <f t="shared" si="18"/>
        <v>10</v>
      </c>
      <c r="T338" s="259">
        <v>0.01</v>
      </c>
      <c r="U338" s="259">
        <v>0.01</v>
      </c>
      <c r="V338" s="259" t="s">
        <v>2089</v>
      </c>
      <c r="W338" s="259" t="s">
        <v>2089</v>
      </c>
      <c r="X338" s="259" t="s">
        <v>2089</v>
      </c>
      <c r="Y338" s="259" t="s">
        <v>2089</v>
      </c>
      <c r="Z338" s="259" t="s">
        <v>2089</v>
      </c>
      <c r="AA338" s="259" t="s">
        <v>2089</v>
      </c>
      <c r="AB338" s="259" t="s">
        <v>2089</v>
      </c>
      <c r="AC338" s="279">
        <v>0.33333333333333331</v>
      </c>
      <c r="AD338" s="279">
        <v>0.75</v>
      </c>
      <c r="AE338" s="279">
        <v>0.6875</v>
      </c>
      <c r="AF338" s="279" t="s">
        <v>2612</v>
      </c>
      <c r="AG338" s="259" t="s">
        <v>2613</v>
      </c>
      <c r="AH338" s="259" t="s">
        <v>2089</v>
      </c>
      <c r="AI338" s="259" t="s">
        <v>2089</v>
      </c>
      <c r="AJ338" s="261" t="s">
        <v>2089</v>
      </c>
      <c r="AK338" s="657" t="s">
        <v>11007</v>
      </c>
    </row>
    <row r="339" spans="1:38" ht="12.75" customHeight="1">
      <c r="A339" s="183"/>
      <c r="B339" s="435" t="s">
        <v>11903</v>
      </c>
      <c r="C339" s="259" t="s">
        <v>7077</v>
      </c>
      <c r="D339" s="259" t="s">
        <v>8868</v>
      </c>
      <c r="E339" s="259">
        <v>788</v>
      </c>
      <c r="F339" s="259" t="s">
        <v>10324</v>
      </c>
      <c r="G339" s="259" t="s">
        <v>5263</v>
      </c>
      <c r="H339" s="259" t="s">
        <v>674</v>
      </c>
      <c r="I339" s="259" t="s">
        <v>3432</v>
      </c>
      <c r="J339" s="260" t="s">
        <v>3120</v>
      </c>
      <c r="K339" s="259" t="s">
        <v>572</v>
      </c>
      <c r="L339" s="259" t="s">
        <v>3698</v>
      </c>
      <c r="M339" s="259" t="s">
        <v>3699</v>
      </c>
      <c r="N339" s="259" t="s">
        <v>2089</v>
      </c>
      <c r="O339" s="259" t="s">
        <v>3112</v>
      </c>
      <c r="P339" s="259" t="s">
        <v>3114</v>
      </c>
      <c r="Q339" s="262">
        <v>100</v>
      </c>
      <c r="R339" s="259">
        <v>1E-4</v>
      </c>
      <c r="S339" s="259">
        <f t="shared" si="18"/>
        <v>0.01</v>
      </c>
      <c r="T339" s="259">
        <v>1E-4</v>
      </c>
      <c r="U339" s="259">
        <v>1E-4</v>
      </c>
      <c r="V339" s="259" t="s">
        <v>2089</v>
      </c>
      <c r="W339" s="259" t="s">
        <v>2089</v>
      </c>
      <c r="X339" s="259" t="s">
        <v>2089</v>
      </c>
      <c r="Y339" s="259" t="s">
        <v>2089</v>
      </c>
      <c r="Z339" s="259" t="s">
        <v>2089</v>
      </c>
      <c r="AA339" s="259" t="s">
        <v>2089</v>
      </c>
      <c r="AB339" s="259" t="s">
        <v>2089</v>
      </c>
      <c r="AC339" s="279">
        <v>0.33333333333333331</v>
      </c>
      <c r="AD339" s="279">
        <v>0.75</v>
      </c>
      <c r="AE339" s="279">
        <v>0.6875</v>
      </c>
      <c r="AF339" s="279" t="s">
        <v>2612</v>
      </c>
      <c r="AG339" s="259" t="s">
        <v>2613</v>
      </c>
      <c r="AH339" s="437" t="s">
        <v>8246</v>
      </c>
      <c r="AI339" s="259" t="s">
        <v>2089</v>
      </c>
      <c r="AJ339" s="261" t="s">
        <v>2089</v>
      </c>
      <c r="AK339" s="657" t="s">
        <v>11013</v>
      </c>
    </row>
    <row r="340" spans="1:38" ht="12.75" customHeight="1">
      <c r="A340" s="183"/>
      <c r="B340" s="258" t="s">
        <v>353</v>
      </c>
      <c r="C340" s="259" t="s">
        <v>4265</v>
      </c>
      <c r="D340" s="259" t="s">
        <v>8869</v>
      </c>
      <c r="E340" s="259">
        <v>788</v>
      </c>
      <c r="F340" s="259" t="s">
        <v>10325</v>
      </c>
      <c r="G340" s="259" t="s">
        <v>5264</v>
      </c>
      <c r="H340" s="259" t="s">
        <v>675</v>
      </c>
      <c r="I340" s="259" t="s">
        <v>2623</v>
      </c>
      <c r="J340" s="260" t="s">
        <v>3130</v>
      </c>
      <c r="K340" s="259" t="s">
        <v>573</v>
      </c>
      <c r="L340" s="259" t="s">
        <v>3700</v>
      </c>
      <c r="M340" s="259" t="s">
        <v>3701</v>
      </c>
      <c r="N340" s="259" t="s">
        <v>2089</v>
      </c>
      <c r="O340" s="259" t="s">
        <v>3112</v>
      </c>
      <c r="P340" s="259" t="s">
        <v>3114</v>
      </c>
      <c r="Q340" s="262">
        <v>100</v>
      </c>
      <c r="R340" s="259">
        <v>1E-4</v>
      </c>
      <c r="S340" s="259">
        <f t="shared" si="18"/>
        <v>0.01</v>
      </c>
      <c r="T340" s="259">
        <v>1E-4</v>
      </c>
      <c r="U340" s="259">
        <v>1E-4</v>
      </c>
      <c r="V340" s="259" t="s">
        <v>2089</v>
      </c>
      <c r="W340" s="259" t="s">
        <v>2089</v>
      </c>
      <c r="X340" s="259" t="s">
        <v>2089</v>
      </c>
      <c r="Y340" s="259" t="s">
        <v>2089</v>
      </c>
      <c r="Z340" s="259" t="s">
        <v>2089</v>
      </c>
      <c r="AA340" s="259" t="s">
        <v>2089</v>
      </c>
      <c r="AB340" s="259" t="s">
        <v>2089</v>
      </c>
      <c r="AC340" s="279">
        <v>0.33333333333333331</v>
      </c>
      <c r="AD340" s="279">
        <v>0.75</v>
      </c>
      <c r="AE340" s="279">
        <v>0.6875</v>
      </c>
      <c r="AF340" s="279" t="s">
        <v>2612</v>
      </c>
      <c r="AG340" s="259" t="s">
        <v>2613</v>
      </c>
      <c r="AH340" s="437" t="s">
        <v>8246</v>
      </c>
      <c r="AI340" s="259" t="s">
        <v>2089</v>
      </c>
      <c r="AJ340" s="261" t="s">
        <v>2089</v>
      </c>
      <c r="AK340" s="657" t="s">
        <v>11018</v>
      </c>
    </row>
    <row r="341" spans="1:38" ht="12.75" customHeight="1">
      <c r="A341" s="183"/>
      <c r="B341" s="258" t="s">
        <v>354</v>
      </c>
      <c r="C341" s="259" t="s">
        <v>4266</v>
      </c>
      <c r="D341" s="259" t="s">
        <v>8870</v>
      </c>
      <c r="E341" s="259">
        <v>725</v>
      </c>
      <c r="F341" s="437" t="s">
        <v>10922</v>
      </c>
      <c r="G341" s="259" t="s">
        <v>5265</v>
      </c>
      <c r="H341" s="259" t="s">
        <v>676</v>
      </c>
      <c r="I341" s="259" t="s">
        <v>3208</v>
      </c>
      <c r="J341" s="260" t="s">
        <v>3132</v>
      </c>
      <c r="K341" s="259" t="s">
        <v>574</v>
      </c>
      <c r="L341" s="259" t="s">
        <v>3702</v>
      </c>
      <c r="M341" s="259" t="s">
        <v>3703</v>
      </c>
      <c r="N341" s="259" t="s">
        <v>2089</v>
      </c>
      <c r="O341" s="259" t="s">
        <v>3133</v>
      </c>
      <c r="P341" s="259" t="s">
        <v>3114</v>
      </c>
      <c r="Q341" s="262">
        <v>100</v>
      </c>
      <c r="R341" s="259">
        <v>1E-4</v>
      </c>
      <c r="S341" s="259">
        <f t="shared" si="18"/>
        <v>0.01</v>
      </c>
      <c r="T341" s="259">
        <v>1E-4</v>
      </c>
      <c r="U341" s="259">
        <v>1E-4</v>
      </c>
      <c r="V341" s="259" t="s">
        <v>2089</v>
      </c>
      <c r="W341" s="259" t="s">
        <v>2089</v>
      </c>
      <c r="X341" s="259" t="s">
        <v>2089</v>
      </c>
      <c r="Y341" s="259" t="s">
        <v>2089</v>
      </c>
      <c r="Z341" s="259" t="s">
        <v>2089</v>
      </c>
      <c r="AA341" s="259" t="s">
        <v>2089</v>
      </c>
      <c r="AB341" s="259" t="s">
        <v>2089</v>
      </c>
      <c r="AC341" s="279">
        <v>0.33333333333333331</v>
      </c>
      <c r="AD341" s="279">
        <v>0.75</v>
      </c>
      <c r="AE341" s="279">
        <v>0.6875</v>
      </c>
      <c r="AF341" s="279" t="s">
        <v>2612</v>
      </c>
      <c r="AG341" s="259" t="s">
        <v>2613</v>
      </c>
      <c r="AH341" s="437" t="s">
        <v>8246</v>
      </c>
      <c r="AI341" s="259" t="s">
        <v>2089</v>
      </c>
      <c r="AJ341" s="261" t="s">
        <v>2089</v>
      </c>
      <c r="AK341" s="657" t="s">
        <v>11011</v>
      </c>
    </row>
    <row r="342" spans="1:38" ht="12.75" customHeight="1">
      <c r="A342" s="183"/>
      <c r="B342" s="258" t="s">
        <v>10656</v>
      </c>
      <c r="C342" s="259" t="s">
        <v>7756</v>
      </c>
      <c r="D342" s="259" t="s">
        <v>8871</v>
      </c>
      <c r="E342" s="259">
        <v>627</v>
      </c>
      <c r="F342" s="259" t="s">
        <v>10326</v>
      </c>
      <c r="G342" s="259" t="s">
        <v>5266</v>
      </c>
      <c r="H342" s="259" t="s">
        <v>677</v>
      </c>
      <c r="I342" s="259" t="s">
        <v>3430</v>
      </c>
      <c r="J342" s="260" t="s">
        <v>3138</v>
      </c>
      <c r="K342" s="259" t="s">
        <v>575</v>
      </c>
      <c r="L342" s="259" t="s">
        <v>3704</v>
      </c>
      <c r="M342" s="259" t="s">
        <v>2089</v>
      </c>
      <c r="N342" s="259" t="s">
        <v>2089</v>
      </c>
      <c r="O342" s="259" t="s">
        <v>3139</v>
      </c>
      <c r="P342" s="259" t="s">
        <v>3114</v>
      </c>
      <c r="Q342" s="262">
        <v>1000</v>
      </c>
      <c r="R342" s="259">
        <v>0.01</v>
      </c>
      <c r="S342" s="259">
        <f t="shared" si="18"/>
        <v>10</v>
      </c>
      <c r="T342" s="259">
        <v>0.01</v>
      </c>
      <c r="U342" s="259">
        <v>0.01</v>
      </c>
      <c r="V342" s="259" t="s">
        <v>2089</v>
      </c>
      <c r="W342" s="259" t="s">
        <v>2089</v>
      </c>
      <c r="X342" s="259" t="s">
        <v>2089</v>
      </c>
      <c r="Y342" s="259" t="s">
        <v>2089</v>
      </c>
      <c r="Z342" s="259" t="s">
        <v>2089</v>
      </c>
      <c r="AA342" s="259" t="s">
        <v>2089</v>
      </c>
      <c r="AB342" s="259" t="s">
        <v>2089</v>
      </c>
      <c r="AC342" s="279">
        <v>0.33333333333333331</v>
      </c>
      <c r="AD342" s="279">
        <v>0.75</v>
      </c>
      <c r="AE342" s="279">
        <v>0.6875</v>
      </c>
      <c r="AF342" s="279" t="s">
        <v>2612</v>
      </c>
      <c r="AG342" s="259" t="s">
        <v>2613</v>
      </c>
      <c r="AH342" s="259" t="s">
        <v>2089</v>
      </c>
      <c r="AI342" s="259" t="s">
        <v>2089</v>
      </c>
      <c r="AJ342" s="261" t="s">
        <v>2089</v>
      </c>
      <c r="AK342" s="657" t="s">
        <v>11007</v>
      </c>
    </row>
    <row r="343" spans="1:38" s="741" customFormat="1" ht="12.75" customHeight="1">
      <c r="A343" s="730"/>
      <c r="B343" s="814" t="s">
        <v>4900</v>
      </c>
      <c r="C343" s="816" t="s">
        <v>4901</v>
      </c>
      <c r="D343" s="816" t="s">
        <v>8872</v>
      </c>
      <c r="E343" s="816">
        <v>257</v>
      </c>
      <c r="F343" s="816" t="s">
        <v>10327</v>
      </c>
      <c r="G343" s="816" t="s">
        <v>9243</v>
      </c>
      <c r="H343" s="816" t="s">
        <v>7701</v>
      </c>
      <c r="I343" s="816" t="s">
        <v>3209</v>
      </c>
      <c r="J343" s="817" t="s">
        <v>3135</v>
      </c>
      <c r="K343" s="816" t="s">
        <v>4902</v>
      </c>
      <c r="L343" s="259" t="s">
        <v>4903</v>
      </c>
      <c r="M343" s="259" t="s">
        <v>4904</v>
      </c>
      <c r="N343" s="816" t="s">
        <v>2089</v>
      </c>
      <c r="O343" s="259" t="s">
        <v>3136</v>
      </c>
      <c r="P343" s="259" t="s">
        <v>3114</v>
      </c>
      <c r="Q343" s="262">
        <v>100</v>
      </c>
      <c r="R343" s="259">
        <v>1E-3</v>
      </c>
      <c r="S343" s="259">
        <f t="shared" si="18"/>
        <v>0.1</v>
      </c>
      <c r="T343" s="259">
        <v>1E-3</v>
      </c>
      <c r="U343" s="259">
        <v>1E-3</v>
      </c>
      <c r="V343" s="259" t="s">
        <v>2089</v>
      </c>
      <c r="W343" s="259" t="s">
        <v>2089</v>
      </c>
      <c r="X343" s="259" t="s">
        <v>2089</v>
      </c>
      <c r="Y343" s="259" t="s">
        <v>2089</v>
      </c>
      <c r="Z343" s="259" t="s">
        <v>2089</v>
      </c>
      <c r="AA343" s="259" t="s">
        <v>2089</v>
      </c>
      <c r="AB343" s="259" t="s">
        <v>2089</v>
      </c>
      <c r="AC343" s="279">
        <v>0.33333333333333331</v>
      </c>
      <c r="AD343" s="279">
        <v>0.75</v>
      </c>
      <c r="AE343" s="279">
        <v>0.6875</v>
      </c>
      <c r="AF343" s="279" t="s">
        <v>2612</v>
      </c>
      <c r="AG343" s="259" t="s">
        <v>2613</v>
      </c>
      <c r="AH343" s="437" t="s">
        <v>8246</v>
      </c>
      <c r="AI343" s="259" t="s">
        <v>2089</v>
      </c>
      <c r="AJ343" s="261" t="s">
        <v>2089</v>
      </c>
      <c r="AK343" s="657" t="s">
        <v>11010</v>
      </c>
    </row>
    <row r="344" spans="1:38" ht="12.75" customHeight="1">
      <c r="A344" s="183"/>
      <c r="B344" s="758" t="s">
        <v>11717</v>
      </c>
      <c r="C344" s="735" t="s">
        <v>11677</v>
      </c>
      <c r="D344" s="735" t="s">
        <v>11678</v>
      </c>
      <c r="E344" s="735">
        <v>627</v>
      </c>
      <c r="F344" s="735" t="s">
        <v>11679</v>
      </c>
      <c r="G344" s="735" t="s">
        <v>11680</v>
      </c>
      <c r="H344" s="735" t="s">
        <v>11681</v>
      </c>
      <c r="I344" s="735" t="s">
        <v>3430</v>
      </c>
      <c r="J344" s="759" t="s">
        <v>3138</v>
      </c>
      <c r="K344" s="735" t="s">
        <v>11682</v>
      </c>
      <c r="L344" s="734" t="s">
        <v>11800</v>
      </c>
      <c r="M344" s="735" t="s">
        <v>2089</v>
      </c>
      <c r="N344" s="734" t="s">
        <v>2089</v>
      </c>
      <c r="O344" s="735" t="s">
        <v>3139</v>
      </c>
      <c r="P344" s="735" t="s">
        <v>3114</v>
      </c>
      <c r="Q344" s="737">
        <v>1000</v>
      </c>
      <c r="R344" s="735">
        <v>0.01</v>
      </c>
      <c r="S344" s="735">
        <v>10</v>
      </c>
      <c r="T344" s="735">
        <v>0.01</v>
      </c>
      <c r="U344" s="735">
        <v>0.01</v>
      </c>
      <c r="V344" s="735" t="s">
        <v>2089</v>
      </c>
      <c r="W344" s="735" t="s">
        <v>2089</v>
      </c>
      <c r="X344" s="735" t="s">
        <v>2089</v>
      </c>
      <c r="Y344" s="735" t="s">
        <v>2089</v>
      </c>
      <c r="Z344" s="735" t="s">
        <v>2089</v>
      </c>
      <c r="AA344" s="735" t="s">
        <v>2089</v>
      </c>
      <c r="AB344" s="738" t="s">
        <v>2089</v>
      </c>
      <c r="AC344" s="739">
        <v>0.33333333333333331</v>
      </c>
      <c r="AD344" s="739">
        <v>0.75</v>
      </c>
      <c r="AE344" s="739">
        <v>0.6875</v>
      </c>
      <c r="AF344" s="739" t="s">
        <v>2612</v>
      </c>
      <c r="AG344" s="735" t="s">
        <v>2613</v>
      </c>
      <c r="AH344" s="735" t="s">
        <v>2089</v>
      </c>
      <c r="AI344" s="735" t="s">
        <v>2089</v>
      </c>
      <c r="AJ344" s="740" t="s">
        <v>2089</v>
      </c>
      <c r="AK344" s="657" t="s">
        <v>11007</v>
      </c>
    </row>
    <row r="345" spans="1:38" ht="12.75" customHeight="1">
      <c r="A345" s="183"/>
      <c r="B345" s="258" t="s">
        <v>961</v>
      </c>
      <c r="C345" s="259" t="s">
        <v>646</v>
      </c>
      <c r="D345" s="259" t="s">
        <v>8873</v>
      </c>
      <c r="E345" s="259">
        <v>725</v>
      </c>
      <c r="F345" s="437" t="s">
        <v>10921</v>
      </c>
      <c r="G345" s="259" t="s">
        <v>5267</v>
      </c>
      <c r="H345" s="259" t="s">
        <v>678</v>
      </c>
      <c r="I345" s="259" t="s">
        <v>3175</v>
      </c>
      <c r="J345" s="260" t="s">
        <v>3116</v>
      </c>
      <c r="K345" s="259" t="s">
        <v>577</v>
      </c>
      <c r="L345" s="259" t="s">
        <v>3707</v>
      </c>
      <c r="M345" s="259" t="s">
        <v>3708</v>
      </c>
      <c r="N345" s="259" t="s">
        <v>2089</v>
      </c>
      <c r="O345" s="259" t="s">
        <v>3117</v>
      </c>
      <c r="P345" s="259" t="s">
        <v>3114</v>
      </c>
      <c r="Q345" s="262">
        <v>100</v>
      </c>
      <c r="R345" s="259">
        <v>0.01</v>
      </c>
      <c r="S345" s="259">
        <f t="shared" ref="S345:S355" si="19">Q345*R345</f>
        <v>1</v>
      </c>
      <c r="T345" s="259">
        <v>0.01</v>
      </c>
      <c r="U345" s="259">
        <v>0.01</v>
      </c>
      <c r="V345" s="259" t="s">
        <v>2089</v>
      </c>
      <c r="W345" s="259" t="s">
        <v>2089</v>
      </c>
      <c r="X345" s="259" t="s">
        <v>2089</v>
      </c>
      <c r="Y345" s="259" t="s">
        <v>2089</v>
      </c>
      <c r="Z345" s="259" t="s">
        <v>2089</v>
      </c>
      <c r="AA345" s="259" t="s">
        <v>2089</v>
      </c>
      <c r="AB345" s="259" t="s">
        <v>2089</v>
      </c>
      <c r="AC345" s="279">
        <v>0.33333333333333331</v>
      </c>
      <c r="AD345" s="279">
        <v>0.75</v>
      </c>
      <c r="AE345" s="279">
        <v>0.66666666666666663</v>
      </c>
      <c r="AF345" s="279" t="s">
        <v>2612</v>
      </c>
      <c r="AG345" s="259" t="s">
        <v>2613</v>
      </c>
      <c r="AH345" s="437" t="s">
        <v>8246</v>
      </c>
      <c r="AI345" s="259" t="s">
        <v>2089</v>
      </c>
      <c r="AJ345" s="261" t="s">
        <v>2089</v>
      </c>
      <c r="AK345" s="657" t="s">
        <v>11020</v>
      </c>
    </row>
    <row r="346" spans="1:38" ht="12.75" customHeight="1">
      <c r="A346" s="183"/>
      <c r="B346" s="258" t="s">
        <v>962</v>
      </c>
      <c r="C346" s="259" t="s">
        <v>4650</v>
      </c>
      <c r="D346" s="259" t="s">
        <v>8874</v>
      </c>
      <c r="E346" s="259">
        <v>762</v>
      </c>
      <c r="F346" s="259" t="s">
        <v>10328</v>
      </c>
      <c r="G346" s="259" t="s">
        <v>5268</v>
      </c>
      <c r="H346" s="259" t="s">
        <v>4837</v>
      </c>
      <c r="I346" s="259" t="s">
        <v>10067</v>
      </c>
      <c r="J346" s="260" t="s">
        <v>3121</v>
      </c>
      <c r="K346" s="259" t="s">
        <v>578</v>
      </c>
      <c r="L346" s="259" t="s">
        <v>3709</v>
      </c>
      <c r="M346" s="259" t="s">
        <v>3710</v>
      </c>
      <c r="N346" s="259" t="s">
        <v>2089</v>
      </c>
      <c r="O346" s="259" t="s">
        <v>3112</v>
      </c>
      <c r="P346" s="259" t="s">
        <v>3114</v>
      </c>
      <c r="Q346" s="262">
        <v>100</v>
      </c>
      <c r="R346" s="259">
        <v>1E-4</v>
      </c>
      <c r="S346" s="259">
        <f t="shared" si="19"/>
        <v>0.01</v>
      </c>
      <c r="T346" s="259">
        <v>1E-4</v>
      </c>
      <c r="U346" s="259">
        <v>1E-4</v>
      </c>
      <c r="V346" s="259" t="s">
        <v>2089</v>
      </c>
      <c r="W346" s="259" t="s">
        <v>2089</v>
      </c>
      <c r="X346" s="259" t="s">
        <v>2089</v>
      </c>
      <c r="Y346" s="259" t="s">
        <v>2089</v>
      </c>
      <c r="Z346" s="259" t="s">
        <v>2089</v>
      </c>
      <c r="AA346" s="259" t="s">
        <v>2089</v>
      </c>
      <c r="AB346" s="259" t="s">
        <v>2089</v>
      </c>
      <c r="AC346" s="279">
        <v>0.33333333333333331</v>
      </c>
      <c r="AD346" s="279">
        <v>0.75</v>
      </c>
      <c r="AE346" s="279">
        <v>0.6875</v>
      </c>
      <c r="AF346" s="279" t="s">
        <v>2612</v>
      </c>
      <c r="AG346" s="259" t="s">
        <v>2613</v>
      </c>
      <c r="AH346" s="437" t="s">
        <v>8246</v>
      </c>
      <c r="AI346" s="259" t="s">
        <v>2089</v>
      </c>
      <c r="AJ346" s="261" t="s">
        <v>2089</v>
      </c>
      <c r="AK346" s="657" t="s">
        <v>11009</v>
      </c>
    </row>
    <row r="347" spans="1:38" ht="12.75" customHeight="1">
      <c r="A347" s="183"/>
      <c r="B347" s="258" t="s">
        <v>4286</v>
      </c>
      <c r="C347" s="259" t="s">
        <v>1084</v>
      </c>
      <c r="D347" s="259" t="s">
        <v>8875</v>
      </c>
      <c r="E347" s="259">
        <v>788</v>
      </c>
      <c r="F347" s="259" t="s">
        <v>10329</v>
      </c>
      <c r="G347" s="259" t="s">
        <v>5269</v>
      </c>
      <c r="H347" s="259" t="s">
        <v>4287</v>
      </c>
      <c r="I347" s="259" t="s">
        <v>3434</v>
      </c>
      <c r="J347" s="260" t="s">
        <v>3115</v>
      </c>
      <c r="K347" s="259" t="s">
        <v>579</v>
      </c>
      <c r="L347" s="259" t="s">
        <v>3711</v>
      </c>
      <c r="M347" s="259" t="s">
        <v>3712</v>
      </c>
      <c r="N347" s="259" t="s">
        <v>2089</v>
      </c>
      <c r="O347" s="259" t="s">
        <v>3112</v>
      </c>
      <c r="P347" s="259" t="s">
        <v>3114</v>
      </c>
      <c r="Q347" s="262">
        <v>100</v>
      </c>
      <c r="R347" s="259">
        <v>1E-4</v>
      </c>
      <c r="S347" s="259">
        <f t="shared" si="19"/>
        <v>0.01</v>
      </c>
      <c r="T347" s="259">
        <v>1E-4</v>
      </c>
      <c r="U347" s="259">
        <v>1E-4</v>
      </c>
      <c r="V347" s="259" t="s">
        <v>2089</v>
      </c>
      <c r="W347" s="259" t="s">
        <v>2089</v>
      </c>
      <c r="X347" s="259" t="s">
        <v>2089</v>
      </c>
      <c r="Y347" s="259" t="s">
        <v>2089</v>
      </c>
      <c r="Z347" s="259" t="s">
        <v>2089</v>
      </c>
      <c r="AA347" s="259" t="s">
        <v>2089</v>
      </c>
      <c r="AB347" s="259" t="s">
        <v>2089</v>
      </c>
      <c r="AC347" s="279">
        <v>0.33333333333333331</v>
      </c>
      <c r="AD347" s="279">
        <v>0.75</v>
      </c>
      <c r="AE347" s="279">
        <v>0.6875</v>
      </c>
      <c r="AF347" s="279" t="s">
        <v>2612</v>
      </c>
      <c r="AG347" s="259" t="s">
        <v>2613</v>
      </c>
      <c r="AH347" s="437" t="s">
        <v>8246</v>
      </c>
      <c r="AI347" s="259" t="s">
        <v>2089</v>
      </c>
      <c r="AJ347" s="261" t="s">
        <v>2089</v>
      </c>
      <c r="AK347" s="657" t="s">
        <v>11014</v>
      </c>
    </row>
    <row r="348" spans="1:38" ht="12.75" customHeight="1">
      <c r="A348" s="183"/>
      <c r="B348" s="258" t="s">
        <v>5588</v>
      </c>
      <c r="C348" s="259" t="s">
        <v>5589</v>
      </c>
      <c r="D348" s="259" t="s">
        <v>8876</v>
      </c>
      <c r="E348" s="259">
        <v>725</v>
      </c>
      <c r="F348" s="437" t="s">
        <v>10920</v>
      </c>
      <c r="G348" s="437" t="s">
        <v>8230</v>
      </c>
      <c r="H348" s="259" t="s">
        <v>8231</v>
      </c>
      <c r="I348" s="259" t="s">
        <v>3176</v>
      </c>
      <c r="J348" s="260" t="s">
        <v>3119</v>
      </c>
      <c r="K348" s="259" t="s">
        <v>5590</v>
      </c>
      <c r="L348" s="259" t="s">
        <v>5591</v>
      </c>
      <c r="M348" s="259" t="s">
        <v>5592</v>
      </c>
      <c r="N348" s="259" t="s">
        <v>2089</v>
      </c>
      <c r="O348" s="259" t="s">
        <v>3112</v>
      </c>
      <c r="P348" s="259" t="s">
        <v>3114</v>
      </c>
      <c r="Q348" s="262">
        <v>100</v>
      </c>
      <c r="R348" s="259">
        <v>1E-4</v>
      </c>
      <c r="S348" s="259">
        <f t="shared" si="19"/>
        <v>0.01</v>
      </c>
      <c r="T348" s="259">
        <v>1E-4</v>
      </c>
      <c r="U348" s="259">
        <v>1E-4</v>
      </c>
      <c r="V348" s="259" t="s">
        <v>2089</v>
      </c>
      <c r="W348" s="259" t="s">
        <v>2089</v>
      </c>
      <c r="X348" s="259" t="s">
        <v>2089</v>
      </c>
      <c r="Y348" s="259" t="s">
        <v>2089</v>
      </c>
      <c r="Z348" s="259" t="s">
        <v>2089</v>
      </c>
      <c r="AA348" s="259" t="s">
        <v>2089</v>
      </c>
      <c r="AB348" s="259" t="s">
        <v>2089</v>
      </c>
      <c r="AC348" s="279">
        <v>0.33333333333333331</v>
      </c>
      <c r="AD348" s="279">
        <v>0.75</v>
      </c>
      <c r="AE348" s="279">
        <v>0.6875</v>
      </c>
      <c r="AF348" s="279" t="s">
        <v>2612</v>
      </c>
      <c r="AG348" s="259" t="s">
        <v>2613</v>
      </c>
      <c r="AH348" s="437" t="s">
        <v>8246</v>
      </c>
      <c r="AI348" s="259" t="s">
        <v>2089</v>
      </c>
      <c r="AJ348" s="261" t="s">
        <v>2089</v>
      </c>
      <c r="AK348" s="657" t="s">
        <v>11022</v>
      </c>
    </row>
    <row r="349" spans="1:38" ht="12.75" customHeight="1">
      <c r="A349" s="187"/>
      <c r="B349" s="258" t="s">
        <v>5951</v>
      </c>
      <c r="C349" s="259" t="s">
        <v>6001</v>
      </c>
      <c r="D349" s="259" t="s">
        <v>8877</v>
      </c>
      <c r="E349" s="259">
        <v>788</v>
      </c>
      <c r="F349" s="259" t="s">
        <v>10330</v>
      </c>
      <c r="G349" s="259" t="s">
        <v>6577</v>
      </c>
      <c r="H349" s="259" t="s">
        <v>6013</v>
      </c>
      <c r="I349" s="259" t="s">
        <v>3432</v>
      </c>
      <c r="J349" s="260" t="s">
        <v>3120</v>
      </c>
      <c r="K349" s="259" t="s">
        <v>6014</v>
      </c>
      <c r="L349" s="259" t="s">
        <v>6015</v>
      </c>
      <c r="M349" s="259" t="s">
        <v>6016</v>
      </c>
      <c r="N349" s="259" t="s">
        <v>2089</v>
      </c>
      <c r="O349" s="259" t="s">
        <v>3112</v>
      </c>
      <c r="P349" s="259" t="s">
        <v>3114</v>
      </c>
      <c r="Q349" s="262">
        <v>100</v>
      </c>
      <c r="R349" s="259">
        <v>1E-4</v>
      </c>
      <c r="S349" s="259">
        <f t="shared" si="19"/>
        <v>0.01</v>
      </c>
      <c r="T349" s="259">
        <v>1E-4</v>
      </c>
      <c r="U349" s="259">
        <v>1E-4</v>
      </c>
      <c r="V349" s="259" t="s">
        <v>2089</v>
      </c>
      <c r="W349" s="259" t="s">
        <v>2089</v>
      </c>
      <c r="X349" s="259" t="s">
        <v>2089</v>
      </c>
      <c r="Y349" s="259" t="s">
        <v>2089</v>
      </c>
      <c r="Z349" s="259" t="s">
        <v>2089</v>
      </c>
      <c r="AA349" s="259" t="s">
        <v>2089</v>
      </c>
      <c r="AB349" s="259" t="s">
        <v>2089</v>
      </c>
      <c r="AC349" s="279">
        <v>0.33333333333333331</v>
      </c>
      <c r="AD349" s="279">
        <v>0.75</v>
      </c>
      <c r="AE349" s="279">
        <v>0.6875</v>
      </c>
      <c r="AF349" s="279" t="s">
        <v>2612</v>
      </c>
      <c r="AG349" s="259" t="s">
        <v>2613</v>
      </c>
      <c r="AH349" s="437" t="s">
        <v>8246</v>
      </c>
      <c r="AI349" s="259" t="s">
        <v>2089</v>
      </c>
      <c r="AJ349" s="261" t="s">
        <v>2089</v>
      </c>
      <c r="AK349" s="657" t="s">
        <v>11013</v>
      </c>
    </row>
    <row r="350" spans="1:38" ht="12.75" customHeight="1">
      <c r="A350" s="183"/>
      <c r="B350" s="258" t="s">
        <v>10657</v>
      </c>
      <c r="C350" s="259" t="s">
        <v>0</v>
      </c>
      <c r="D350" s="259" t="s">
        <v>8878</v>
      </c>
      <c r="E350" s="259">
        <v>1763</v>
      </c>
      <c r="F350" s="259" t="s">
        <v>10331</v>
      </c>
      <c r="G350" s="437" t="s">
        <v>11353</v>
      </c>
      <c r="H350" s="259" t="s">
        <v>4858</v>
      </c>
      <c r="I350" s="437" t="s">
        <v>12103</v>
      </c>
      <c r="J350" s="260" t="s">
        <v>3123</v>
      </c>
      <c r="K350" s="259" t="s">
        <v>580</v>
      </c>
      <c r="L350" s="259" t="s">
        <v>3713</v>
      </c>
      <c r="M350" s="259" t="s">
        <v>2089</v>
      </c>
      <c r="N350" s="259" t="s">
        <v>2089</v>
      </c>
      <c r="O350" s="259" t="s">
        <v>3112</v>
      </c>
      <c r="P350" s="259" t="s">
        <v>3114</v>
      </c>
      <c r="Q350" s="262">
        <v>100</v>
      </c>
      <c r="R350" s="259">
        <v>1E-4</v>
      </c>
      <c r="S350" s="259">
        <f t="shared" si="19"/>
        <v>0.01</v>
      </c>
      <c r="T350" s="259">
        <v>1E-4</v>
      </c>
      <c r="U350" s="259">
        <v>1E-4</v>
      </c>
      <c r="V350" s="259" t="s">
        <v>2089</v>
      </c>
      <c r="W350" s="259" t="s">
        <v>2089</v>
      </c>
      <c r="X350" s="259" t="s">
        <v>2089</v>
      </c>
      <c r="Y350" s="259" t="s">
        <v>2089</v>
      </c>
      <c r="Z350" s="259" t="s">
        <v>2089</v>
      </c>
      <c r="AA350" s="259" t="s">
        <v>2089</v>
      </c>
      <c r="AB350" s="259" t="s">
        <v>2089</v>
      </c>
      <c r="AC350" s="279">
        <v>0.33333333333333331</v>
      </c>
      <c r="AD350" s="279">
        <v>0.75</v>
      </c>
      <c r="AE350" s="279">
        <v>0.6875</v>
      </c>
      <c r="AF350" s="279" t="s">
        <v>2612</v>
      </c>
      <c r="AG350" s="259" t="s">
        <v>2613</v>
      </c>
      <c r="AH350" s="259" t="s">
        <v>2089</v>
      </c>
      <c r="AI350" s="259" t="s">
        <v>2089</v>
      </c>
      <c r="AJ350" s="261" t="s">
        <v>2089</v>
      </c>
      <c r="AK350" s="657" t="s">
        <v>11021</v>
      </c>
    </row>
    <row r="351" spans="1:38" ht="12.75" customHeight="1">
      <c r="A351" s="183"/>
      <c r="B351" s="258" t="s">
        <v>963</v>
      </c>
      <c r="C351" s="259" t="s">
        <v>1</v>
      </c>
      <c r="D351" s="259" t="s">
        <v>8879</v>
      </c>
      <c r="E351" s="259">
        <v>725</v>
      </c>
      <c r="F351" s="437" t="s">
        <v>10919</v>
      </c>
      <c r="G351" s="437" t="s">
        <v>8445</v>
      </c>
      <c r="H351" s="437" t="s">
        <v>8446</v>
      </c>
      <c r="I351" s="259" t="s">
        <v>3176</v>
      </c>
      <c r="J351" s="260" t="s">
        <v>3119</v>
      </c>
      <c r="K351" s="259" t="s">
        <v>581</v>
      </c>
      <c r="L351" s="259" t="s">
        <v>3714</v>
      </c>
      <c r="M351" s="259" t="s">
        <v>3715</v>
      </c>
      <c r="N351" s="259" t="s">
        <v>2089</v>
      </c>
      <c r="O351" s="259" t="s">
        <v>3112</v>
      </c>
      <c r="P351" s="259" t="s">
        <v>3114</v>
      </c>
      <c r="Q351" s="262">
        <v>100</v>
      </c>
      <c r="R351" s="259">
        <v>1E-4</v>
      </c>
      <c r="S351" s="259">
        <f t="shared" si="19"/>
        <v>0.01</v>
      </c>
      <c r="T351" s="259">
        <v>1E-4</v>
      </c>
      <c r="U351" s="259">
        <v>1E-4</v>
      </c>
      <c r="V351" s="259" t="s">
        <v>2089</v>
      </c>
      <c r="W351" s="259" t="s">
        <v>2089</v>
      </c>
      <c r="X351" s="259" t="s">
        <v>2089</v>
      </c>
      <c r="Y351" s="259" t="s">
        <v>2089</v>
      </c>
      <c r="Z351" s="259" t="s">
        <v>2089</v>
      </c>
      <c r="AA351" s="259" t="s">
        <v>2089</v>
      </c>
      <c r="AB351" s="259" t="s">
        <v>2089</v>
      </c>
      <c r="AC351" s="279">
        <v>0.33333333333333331</v>
      </c>
      <c r="AD351" s="279">
        <v>0.75</v>
      </c>
      <c r="AE351" s="279">
        <v>0.6875</v>
      </c>
      <c r="AF351" s="279" t="s">
        <v>2612</v>
      </c>
      <c r="AG351" s="259" t="s">
        <v>2613</v>
      </c>
      <c r="AH351" s="437" t="s">
        <v>8246</v>
      </c>
      <c r="AI351" s="259" t="s">
        <v>2089</v>
      </c>
      <c r="AJ351" s="261" t="s">
        <v>2089</v>
      </c>
      <c r="AK351" s="657" t="s">
        <v>11022</v>
      </c>
    </row>
    <row r="352" spans="1:38" s="811" customFormat="1" ht="12.75" customHeight="1">
      <c r="A352" s="183"/>
      <c r="B352" s="435" t="s">
        <v>7915</v>
      </c>
      <c r="C352" s="259" t="s">
        <v>7916</v>
      </c>
      <c r="D352" s="259" t="s">
        <v>9185</v>
      </c>
      <c r="E352" s="259">
        <v>372</v>
      </c>
      <c r="F352" s="437" t="s">
        <v>10595</v>
      </c>
      <c r="G352" s="437" t="s">
        <v>8091</v>
      </c>
      <c r="H352" s="437" t="s">
        <v>7917</v>
      </c>
      <c r="I352" s="259" t="s">
        <v>6090</v>
      </c>
      <c r="J352" s="260" t="s">
        <v>4802</v>
      </c>
      <c r="K352" s="259" t="s">
        <v>7918</v>
      </c>
      <c r="L352" s="259" t="s">
        <v>2089</v>
      </c>
      <c r="M352" s="259" t="s">
        <v>2089</v>
      </c>
      <c r="N352" s="483" t="s">
        <v>12238</v>
      </c>
      <c r="O352" s="259" t="s">
        <v>6089</v>
      </c>
      <c r="P352" s="259" t="s">
        <v>2447</v>
      </c>
      <c r="Q352" s="262" t="s">
        <v>2089</v>
      </c>
      <c r="R352" s="259" t="s">
        <v>2089</v>
      </c>
      <c r="S352" s="259" t="s">
        <v>2089</v>
      </c>
      <c r="T352" s="259" t="s">
        <v>2089</v>
      </c>
      <c r="U352" s="259" t="s">
        <v>2089</v>
      </c>
      <c r="V352" s="259" t="s">
        <v>2089</v>
      </c>
      <c r="W352" s="259">
        <v>1E-4</v>
      </c>
      <c r="X352" s="259">
        <v>100</v>
      </c>
      <c r="Y352" s="259">
        <v>0.01</v>
      </c>
      <c r="Z352" s="259">
        <v>1E-4</v>
      </c>
      <c r="AA352" s="259">
        <v>1E-4</v>
      </c>
      <c r="AB352" s="259" t="s">
        <v>6909</v>
      </c>
      <c r="AC352" s="279">
        <v>0.33333333333333331</v>
      </c>
      <c r="AD352" s="279">
        <v>0.89583333333333337</v>
      </c>
      <c r="AE352" s="279">
        <v>0.60416666666666663</v>
      </c>
      <c r="AF352" s="279" t="s">
        <v>2612</v>
      </c>
      <c r="AG352" s="259" t="s">
        <v>2613</v>
      </c>
      <c r="AH352" s="437" t="s">
        <v>2089</v>
      </c>
      <c r="AI352" s="259" t="s">
        <v>2089</v>
      </c>
      <c r="AJ352" s="261" t="s">
        <v>2089</v>
      </c>
      <c r="AK352" s="657" t="s">
        <v>11016</v>
      </c>
      <c r="AL352" s="104"/>
    </row>
    <row r="353" spans="1:38" ht="12.75" customHeight="1">
      <c r="A353" s="183"/>
      <c r="B353" s="258" t="s">
        <v>2931</v>
      </c>
      <c r="C353" s="259" t="s">
        <v>3149</v>
      </c>
      <c r="D353" s="259" t="s">
        <v>8880</v>
      </c>
      <c r="E353" s="259">
        <v>627</v>
      </c>
      <c r="F353" s="259" t="s">
        <v>10332</v>
      </c>
      <c r="G353" s="259" t="s">
        <v>5270</v>
      </c>
      <c r="H353" s="259" t="s">
        <v>2269</v>
      </c>
      <c r="I353" s="259" t="s">
        <v>3430</v>
      </c>
      <c r="J353" s="260" t="s">
        <v>3138</v>
      </c>
      <c r="K353" s="259" t="s">
        <v>582</v>
      </c>
      <c r="L353" s="259" t="s">
        <v>328</v>
      </c>
      <c r="M353" s="259" t="s">
        <v>2089</v>
      </c>
      <c r="N353" s="259" t="s">
        <v>2089</v>
      </c>
      <c r="O353" s="259" t="s">
        <v>3139</v>
      </c>
      <c r="P353" s="259" t="s">
        <v>3114</v>
      </c>
      <c r="Q353" s="262">
        <v>1000</v>
      </c>
      <c r="R353" s="259">
        <v>0.01</v>
      </c>
      <c r="S353" s="259">
        <f t="shared" si="19"/>
        <v>10</v>
      </c>
      <c r="T353" s="259">
        <v>0.01</v>
      </c>
      <c r="U353" s="259">
        <v>0.01</v>
      </c>
      <c r="V353" s="259" t="s">
        <v>2089</v>
      </c>
      <c r="W353" s="259" t="s">
        <v>2089</v>
      </c>
      <c r="X353" s="259" t="s">
        <v>2089</v>
      </c>
      <c r="Y353" s="259" t="s">
        <v>2089</v>
      </c>
      <c r="Z353" s="259" t="s">
        <v>2089</v>
      </c>
      <c r="AA353" s="259" t="s">
        <v>2089</v>
      </c>
      <c r="AB353" s="259" t="s">
        <v>2089</v>
      </c>
      <c r="AC353" s="279">
        <v>0.33333333333333331</v>
      </c>
      <c r="AD353" s="279">
        <v>0.75</v>
      </c>
      <c r="AE353" s="279">
        <v>0.6875</v>
      </c>
      <c r="AF353" s="279" t="s">
        <v>2612</v>
      </c>
      <c r="AG353" s="259" t="s">
        <v>2613</v>
      </c>
      <c r="AH353" s="259" t="s">
        <v>2089</v>
      </c>
      <c r="AI353" s="259" t="s">
        <v>2089</v>
      </c>
      <c r="AJ353" s="261" t="s">
        <v>2089</v>
      </c>
      <c r="AK353" s="657" t="s">
        <v>11007</v>
      </c>
    </row>
    <row r="354" spans="1:38" ht="12.75" customHeight="1">
      <c r="A354" s="183"/>
      <c r="B354" s="258" t="s">
        <v>10658</v>
      </c>
      <c r="C354" s="259" t="s">
        <v>3150</v>
      </c>
      <c r="D354" s="259" t="s">
        <v>8881</v>
      </c>
      <c r="E354" s="259">
        <v>1763</v>
      </c>
      <c r="F354" s="259" t="s">
        <v>10333</v>
      </c>
      <c r="G354" s="259" t="s">
        <v>5271</v>
      </c>
      <c r="H354" s="259" t="s">
        <v>2270</v>
      </c>
      <c r="I354" s="437" t="s">
        <v>12103</v>
      </c>
      <c r="J354" s="260" t="s">
        <v>3123</v>
      </c>
      <c r="K354" s="259" t="s">
        <v>583</v>
      </c>
      <c r="L354" s="259" t="s">
        <v>329</v>
      </c>
      <c r="M354" s="259" t="s">
        <v>2089</v>
      </c>
      <c r="N354" s="259" t="s">
        <v>2089</v>
      </c>
      <c r="O354" s="259" t="s">
        <v>3112</v>
      </c>
      <c r="P354" s="259" t="s">
        <v>3114</v>
      </c>
      <c r="Q354" s="262">
        <v>100</v>
      </c>
      <c r="R354" s="259">
        <v>1E-4</v>
      </c>
      <c r="S354" s="259">
        <f t="shared" si="19"/>
        <v>0.01</v>
      </c>
      <c r="T354" s="259">
        <v>1E-4</v>
      </c>
      <c r="U354" s="259">
        <v>1E-4</v>
      </c>
      <c r="V354" s="259" t="s">
        <v>2089</v>
      </c>
      <c r="W354" s="259" t="s">
        <v>2089</v>
      </c>
      <c r="X354" s="259" t="s">
        <v>2089</v>
      </c>
      <c r="Y354" s="259" t="s">
        <v>2089</v>
      </c>
      <c r="Z354" s="259" t="s">
        <v>2089</v>
      </c>
      <c r="AA354" s="259" t="s">
        <v>2089</v>
      </c>
      <c r="AB354" s="259" t="s">
        <v>2089</v>
      </c>
      <c r="AC354" s="279">
        <v>0.33333333333333331</v>
      </c>
      <c r="AD354" s="279">
        <v>0.75</v>
      </c>
      <c r="AE354" s="279">
        <v>0.6875</v>
      </c>
      <c r="AF354" s="279" t="s">
        <v>2612</v>
      </c>
      <c r="AG354" s="259" t="s">
        <v>2613</v>
      </c>
      <c r="AH354" s="259" t="s">
        <v>2089</v>
      </c>
      <c r="AI354" s="259" t="s">
        <v>2089</v>
      </c>
      <c r="AJ354" s="261" t="s">
        <v>2089</v>
      </c>
      <c r="AK354" s="657" t="s">
        <v>11021</v>
      </c>
    </row>
    <row r="355" spans="1:38" ht="12.75" customHeight="1">
      <c r="A355" s="183"/>
      <c r="B355" s="435" t="s">
        <v>8215</v>
      </c>
      <c r="C355" s="437" t="s">
        <v>11289</v>
      </c>
      <c r="D355" s="259" t="s">
        <v>8882</v>
      </c>
      <c r="E355" s="259">
        <v>725</v>
      </c>
      <c r="F355" s="437" t="s">
        <v>10918</v>
      </c>
      <c r="G355" s="259" t="s">
        <v>5272</v>
      </c>
      <c r="H355" s="259" t="s">
        <v>2271</v>
      </c>
      <c r="I355" s="259" t="s">
        <v>3208</v>
      </c>
      <c r="J355" s="260" t="s">
        <v>3132</v>
      </c>
      <c r="K355" s="259" t="s">
        <v>584</v>
      </c>
      <c r="L355" s="259" t="s">
        <v>330</v>
      </c>
      <c r="M355" s="259" t="s">
        <v>331</v>
      </c>
      <c r="N355" s="259" t="s">
        <v>2089</v>
      </c>
      <c r="O355" s="259" t="s">
        <v>3133</v>
      </c>
      <c r="P355" s="259" t="s">
        <v>3114</v>
      </c>
      <c r="Q355" s="262">
        <v>100</v>
      </c>
      <c r="R355" s="259">
        <v>1E-4</v>
      </c>
      <c r="S355" s="259">
        <f t="shared" si="19"/>
        <v>0.01</v>
      </c>
      <c r="T355" s="259">
        <v>1E-4</v>
      </c>
      <c r="U355" s="259">
        <v>1E-4</v>
      </c>
      <c r="V355" s="259" t="s">
        <v>2089</v>
      </c>
      <c r="W355" s="259" t="s">
        <v>2089</v>
      </c>
      <c r="X355" s="259" t="s">
        <v>2089</v>
      </c>
      <c r="Y355" s="259" t="s">
        <v>2089</v>
      </c>
      <c r="Z355" s="259" t="s">
        <v>2089</v>
      </c>
      <c r="AA355" s="259" t="s">
        <v>2089</v>
      </c>
      <c r="AB355" s="259" t="s">
        <v>2089</v>
      </c>
      <c r="AC355" s="279">
        <v>0.33333333333333331</v>
      </c>
      <c r="AD355" s="279">
        <v>0.75</v>
      </c>
      <c r="AE355" s="279">
        <v>0.6875</v>
      </c>
      <c r="AF355" s="279" t="s">
        <v>2612</v>
      </c>
      <c r="AG355" s="259" t="s">
        <v>2613</v>
      </c>
      <c r="AH355" s="437" t="s">
        <v>8246</v>
      </c>
      <c r="AI355" s="259" t="s">
        <v>2089</v>
      </c>
      <c r="AJ355" s="261" t="s">
        <v>2089</v>
      </c>
      <c r="AK355" s="657" t="s">
        <v>11011</v>
      </c>
    </row>
    <row r="356" spans="1:38" s="107" customFormat="1" ht="12.75" customHeight="1">
      <c r="A356" s="183"/>
      <c r="B356" s="481" t="s">
        <v>6066</v>
      </c>
      <c r="C356" s="259" t="s">
        <v>4991</v>
      </c>
      <c r="D356" s="259" t="s">
        <v>8883</v>
      </c>
      <c r="E356" s="259">
        <v>372</v>
      </c>
      <c r="F356" s="259" t="s">
        <v>10334</v>
      </c>
      <c r="G356" s="259" t="s">
        <v>6100</v>
      </c>
      <c r="H356" s="259" t="s">
        <v>6114</v>
      </c>
      <c r="I356" s="259" t="s">
        <v>6090</v>
      </c>
      <c r="J356" s="260" t="s">
        <v>4802</v>
      </c>
      <c r="K356" s="259" t="s">
        <v>6128</v>
      </c>
      <c r="L356" s="259" t="s">
        <v>2089</v>
      </c>
      <c r="M356" s="259" t="s">
        <v>2089</v>
      </c>
      <c r="N356" s="483" t="s">
        <v>6083</v>
      </c>
      <c r="O356" s="259" t="s">
        <v>6089</v>
      </c>
      <c r="P356" s="259" t="s">
        <v>2447</v>
      </c>
      <c r="Q356" s="259" t="s">
        <v>2089</v>
      </c>
      <c r="R356" s="259" t="s">
        <v>2089</v>
      </c>
      <c r="S356" s="259" t="s">
        <v>2089</v>
      </c>
      <c r="T356" s="259" t="s">
        <v>2089</v>
      </c>
      <c r="U356" s="259" t="s">
        <v>2089</v>
      </c>
      <c r="V356" s="259" t="s">
        <v>2089</v>
      </c>
      <c r="W356" s="259">
        <v>1E-4</v>
      </c>
      <c r="X356" s="259">
        <v>100</v>
      </c>
      <c r="Y356" s="259">
        <f>X356*W356</f>
        <v>0.01</v>
      </c>
      <c r="Z356" s="259">
        <v>1E-4</v>
      </c>
      <c r="AA356" s="259">
        <v>1E-4</v>
      </c>
      <c r="AB356" s="562" t="s">
        <v>6909</v>
      </c>
      <c r="AC356" s="279">
        <v>0.33333333333333331</v>
      </c>
      <c r="AD356" s="279">
        <v>0.89583333333333337</v>
      </c>
      <c r="AE356" s="279">
        <v>0.60416666666666663</v>
      </c>
      <c r="AF356" s="279" t="s">
        <v>2612</v>
      </c>
      <c r="AG356" s="259" t="s">
        <v>2613</v>
      </c>
      <c r="AH356" s="259" t="s">
        <v>2089</v>
      </c>
      <c r="AI356" s="259" t="s">
        <v>2089</v>
      </c>
      <c r="AJ356" s="261" t="s">
        <v>2089</v>
      </c>
      <c r="AK356" s="657" t="s">
        <v>11016</v>
      </c>
      <c r="AL356" s="104"/>
    </row>
    <row r="357" spans="1:38" s="107" customFormat="1" ht="12.75" customHeight="1">
      <c r="A357" s="183"/>
      <c r="B357" s="263" t="s">
        <v>2933</v>
      </c>
      <c r="C357" s="259" t="s">
        <v>3151</v>
      </c>
      <c r="D357" s="259" t="s">
        <v>8884</v>
      </c>
      <c r="E357" s="259">
        <v>788</v>
      </c>
      <c r="F357" s="259" t="s">
        <v>10335</v>
      </c>
      <c r="G357" s="259" t="s">
        <v>5273</v>
      </c>
      <c r="H357" s="259" t="s">
        <v>2272</v>
      </c>
      <c r="I357" s="259" t="s">
        <v>3432</v>
      </c>
      <c r="J357" s="260" t="s">
        <v>3120</v>
      </c>
      <c r="K357" s="259" t="s">
        <v>585</v>
      </c>
      <c r="L357" s="259" t="s">
        <v>332</v>
      </c>
      <c r="M357" s="259" t="s">
        <v>333</v>
      </c>
      <c r="N357" s="222" t="s">
        <v>5770</v>
      </c>
      <c r="O357" s="259" t="s">
        <v>3112</v>
      </c>
      <c r="P357" s="259" t="s">
        <v>3114</v>
      </c>
      <c r="Q357" s="262">
        <v>100</v>
      </c>
      <c r="R357" s="259">
        <v>1E-4</v>
      </c>
      <c r="S357" s="259">
        <f t="shared" ref="S357:S363" si="20">Q357*R357</f>
        <v>0.01</v>
      </c>
      <c r="T357" s="259">
        <v>1E-4</v>
      </c>
      <c r="U357" s="259">
        <v>1E-4</v>
      </c>
      <c r="V357" s="259" t="s">
        <v>2927</v>
      </c>
      <c r="W357" s="259">
        <v>1E-4</v>
      </c>
      <c r="X357" s="259">
        <v>100</v>
      </c>
      <c r="Y357" s="259">
        <v>0.01</v>
      </c>
      <c r="Z357" s="259">
        <v>1E-4</v>
      </c>
      <c r="AA357" s="259">
        <v>1E-4</v>
      </c>
      <c r="AB357" s="562" t="s">
        <v>6909</v>
      </c>
      <c r="AC357" s="279">
        <v>0.33333333333333331</v>
      </c>
      <c r="AD357" s="279">
        <v>0.75</v>
      </c>
      <c r="AE357" s="279">
        <v>0.6875</v>
      </c>
      <c r="AF357" s="279" t="s">
        <v>2612</v>
      </c>
      <c r="AG357" s="259" t="s">
        <v>2613</v>
      </c>
      <c r="AH357" s="437" t="s">
        <v>8246</v>
      </c>
      <c r="AI357" s="259" t="s">
        <v>2089</v>
      </c>
      <c r="AJ357" s="261" t="s">
        <v>2089</v>
      </c>
      <c r="AK357" s="657" t="s">
        <v>11013</v>
      </c>
      <c r="AL357" s="104"/>
    </row>
    <row r="358" spans="1:38" s="107" customFormat="1" ht="12.75" customHeight="1">
      <c r="A358" s="183"/>
      <c r="B358" s="258" t="s">
        <v>2934</v>
      </c>
      <c r="C358" s="259" t="s">
        <v>3152</v>
      </c>
      <c r="D358" s="259" t="s">
        <v>8885</v>
      </c>
      <c r="E358" s="259">
        <v>762</v>
      </c>
      <c r="F358" s="259" t="s">
        <v>10336</v>
      </c>
      <c r="G358" s="259" t="s">
        <v>5274</v>
      </c>
      <c r="H358" s="259" t="s">
        <v>4838</v>
      </c>
      <c r="I358" s="259" t="s">
        <v>10067</v>
      </c>
      <c r="J358" s="260" t="s">
        <v>3121</v>
      </c>
      <c r="K358" s="259" t="s">
        <v>586</v>
      </c>
      <c r="L358" s="259" t="s">
        <v>334</v>
      </c>
      <c r="M358" s="259" t="s">
        <v>335</v>
      </c>
      <c r="N358" s="259" t="s">
        <v>2089</v>
      </c>
      <c r="O358" s="259" t="s">
        <v>3112</v>
      </c>
      <c r="P358" s="259" t="s">
        <v>3114</v>
      </c>
      <c r="Q358" s="262">
        <v>100</v>
      </c>
      <c r="R358" s="259">
        <v>1E-4</v>
      </c>
      <c r="S358" s="259">
        <f t="shared" si="20"/>
        <v>0.01</v>
      </c>
      <c r="T358" s="259">
        <v>1E-4</v>
      </c>
      <c r="U358" s="259">
        <v>1E-4</v>
      </c>
      <c r="V358" s="259" t="s">
        <v>2089</v>
      </c>
      <c r="W358" s="259" t="s">
        <v>2089</v>
      </c>
      <c r="X358" s="259" t="s">
        <v>2089</v>
      </c>
      <c r="Y358" s="259" t="s">
        <v>2089</v>
      </c>
      <c r="Z358" s="259" t="s">
        <v>2089</v>
      </c>
      <c r="AA358" s="259" t="s">
        <v>2089</v>
      </c>
      <c r="AB358" s="259" t="s">
        <v>2089</v>
      </c>
      <c r="AC358" s="279">
        <v>0.33333333333333331</v>
      </c>
      <c r="AD358" s="279">
        <v>0.75</v>
      </c>
      <c r="AE358" s="279">
        <v>0.6875</v>
      </c>
      <c r="AF358" s="279" t="s">
        <v>2612</v>
      </c>
      <c r="AG358" s="259" t="s">
        <v>2613</v>
      </c>
      <c r="AH358" s="437" t="s">
        <v>8246</v>
      </c>
      <c r="AI358" s="259" t="s">
        <v>2089</v>
      </c>
      <c r="AJ358" s="261" t="s">
        <v>2089</v>
      </c>
      <c r="AK358" s="657" t="s">
        <v>11009</v>
      </c>
      <c r="AL358" s="104"/>
    </row>
    <row r="359" spans="1:38" ht="12.75" customHeight="1">
      <c r="A359" s="183"/>
      <c r="B359" s="258" t="s">
        <v>2935</v>
      </c>
      <c r="C359" s="259" t="s">
        <v>3153</v>
      </c>
      <c r="D359" s="259" t="s">
        <v>8886</v>
      </c>
      <c r="E359" s="259">
        <v>725</v>
      </c>
      <c r="F359" s="437" t="s">
        <v>10917</v>
      </c>
      <c r="G359" s="259" t="s">
        <v>5275</v>
      </c>
      <c r="H359" s="259" t="s">
        <v>2273</v>
      </c>
      <c r="I359" s="259" t="s">
        <v>3176</v>
      </c>
      <c r="J359" s="260" t="s">
        <v>3119</v>
      </c>
      <c r="K359" s="259" t="s">
        <v>587</v>
      </c>
      <c r="L359" s="259" t="s">
        <v>336</v>
      </c>
      <c r="M359" s="259" t="s">
        <v>337</v>
      </c>
      <c r="N359" s="259" t="s">
        <v>2089</v>
      </c>
      <c r="O359" s="259" t="s">
        <v>3112</v>
      </c>
      <c r="P359" s="259" t="s">
        <v>3114</v>
      </c>
      <c r="Q359" s="262">
        <v>100</v>
      </c>
      <c r="R359" s="259">
        <v>1E-4</v>
      </c>
      <c r="S359" s="259">
        <f t="shared" si="20"/>
        <v>0.01</v>
      </c>
      <c r="T359" s="259">
        <v>1E-4</v>
      </c>
      <c r="U359" s="259">
        <v>1E-4</v>
      </c>
      <c r="V359" s="259" t="s">
        <v>2089</v>
      </c>
      <c r="W359" s="259" t="s">
        <v>2089</v>
      </c>
      <c r="X359" s="259" t="s">
        <v>2089</v>
      </c>
      <c r="Y359" s="259" t="s">
        <v>2089</v>
      </c>
      <c r="Z359" s="259" t="s">
        <v>2089</v>
      </c>
      <c r="AA359" s="259" t="s">
        <v>2089</v>
      </c>
      <c r="AB359" s="259" t="s">
        <v>2089</v>
      </c>
      <c r="AC359" s="279">
        <v>0.33333333333333331</v>
      </c>
      <c r="AD359" s="279">
        <v>0.75</v>
      </c>
      <c r="AE359" s="279">
        <v>0.6875</v>
      </c>
      <c r="AF359" s="279" t="s">
        <v>2612</v>
      </c>
      <c r="AG359" s="259" t="s">
        <v>2613</v>
      </c>
      <c r="AH359" s="437" t="s">
        <v>8246</v>
      </c>
      <c r="AI359" s="259" t="s">
        <v>2089</v>
      </c>
      <c r="AJ359" s="261" t="s">
        <v>2089</v>
      </c>
      <c r="AK359" s="657" t="s">
        <v>11022</v>
      </c>
    </row>
    <row r="360" spans="1:38" ht="12.75" customHeight="1">
      <c r="A360" s="183"/>
      <c r="B360" s="481" t="s">
        <v>8270</v>
      </c>
      <c r="C360" s="437" t="s">
        <v>8261</v>
      </c>
      <c r="D360" s="437" t="s">
        <v>8887</v>
      </c>
      <c r="E360" s="437">
        <v>788</v>
      </c>
      <c r="F360" s="437" t="s">
        <v>10337</v>
      </c>
      <c r="G360" s="437" t="s">
        <v>8479</v>
      </c>
      <c r="H360" s="437" t="s">
        <v>8271</v>
      </c>
      <c r="I360" s="259" t="s">
        <v>3433</v>
      </c>
      <c r="J360" s="260" t="s">
        <v>3127</v>
      </c>
      <c r="K360" s="259" t="s">
        <v>589</v>
      </c>
      <c r="L360" s="259" t="s">
        <v>340</v>
      </c>
      <c r="M360" s="259" t="s">
        <v>341</v>
      </c>
      <c r="N360" s="222" t="s">
        <v>589</v>
      </c>
      <c r="O360" s="259" t="s">
        <v>3112</v>
      </c>
      <c r="P360" s="259" t="s">
        <v>3114</v>
      </c>
      <c r="Q360" s="262">
        <v>100</v>
      </c>
      <c r="R360" s="259">
        <v>1E-4</v>
      </c>
      <c r="S360" s="259">
        <f t="shared" si="20"/>
        <v>0.01</v>
      </c>
      <c r="T360" s="259">
        <v>1E-4</v>
      </c>
      <c r="U360" s="259">
        <v>1E-4</v>
      </c>
      <c r="V360" s="259" t="s">
        <v>2927</v>
      </c>
      <c r="W360" s="259">
        <v>1E-4</v>
      </c>
      <c r="X360" s="259">
        <v>100</v>
      </c>
      <c r="Y360" s="259">
        <v>0.01</v>
      </c>
      <c r="Z360" s="259">
        <v>1E-4</v>
      </c>
      <c r="AA360" s="259">
        <v>1E-4</v>
      </c>
      <c r="AB360" s="562" t="s">
        <v>6909</v>
      </c>
      <c r="AC360" s="279">
        <v>0.33333333333333331</v>
      </c>
      <c r="AD360" s="279">
        <v>0.75</v>
      </c>
      <c r="AE360" s="279">
        <v>0.6875</v>
      </c>
      <c r="AF360" s="279" t="s">
        <v>2612</v>
      </c>
      <c r="AG360" s="259" t="s">
        <v>2613</v>
      </c>
      <c r="AH360" s="437" t="s">
        <v>8246</v>
      </c>
      <c r="AI360" s="259" t="s">
        <v>2089</v>
      </c>
      <c r="AJ360" s="261" t="s">
        <v>2089</v>
      </c>
      <c r="AK360" s="657" t="s">
        <v>11015</v>
      </c>
    </row>
    <row r="361" spans="1:38" ht="12.75" customHeight="1">
      <c r="A361" s="183"/>
      <c r="B361" s="263" t="s">
        <v>4533</v>
      </c>
      <c r="C361" s="259" t="s">
        <v>2155</v>
      </c>
      <c r="D361" s="259" t="s">
        <v>8888</v>
      </c>
      <c r="E361" s="259">
        <v>788</v>
      </c>
      <c r="F361" s="259" t="s">
        <v>10338</v>
      </c>
      <c r="G361" s="259" t="s">
        <v>5276</v>
      </c>
      <c r="H361" s="259" t="s">
        <v>179</v>
      </c>
      <c r="I361" s="259" t="s">
        <v>3433</v>
      </c>
      <c r="J361" s="260" t="s">
        <v>3127</v>
      </c>
      <c r="K361" s="259" t="s">
        <v>2759</v>
      </c>
      <c r="L361" s="259" t="s">
        <v>2964</v>
      </c>
      <c r="M361" s="259" t="s">
        <v>965</v>
      </c>
      <c r="N361" s="222" t="s">
        <v>2759</v>
      </c>
      <c r="O361" s="259" t="s">
        <v>3112</v>
      </c>
      <c r="P361" s="259" t="s">
        <v>3114</v>
      </c>
      <c r="Q361" s="262">
        <v>100</v>
      </c>
      <c r="R361" s="259">
        <v>1E-4</v>
      </c>
      <c r="S361" s="259">
        <f t="shared" si="20"/>
        <v>0.01</v>
      </c>
      <c r="T361" s="259">
        <v>1E-4</v>
      </c>
      <c r="U361" s="259">
        <v>1E-4</v>
      </c>
      <c r="V361" s="259" t="s">
        <v>2927</v>
      </c>
      <c r="W361" s="259">
        <v>1E-4</v>
      </c>
      <c r="X361" s="259">
        <v>100</v>
      </c>
      <c r="Y361" s="259">
        <v>0.01</v>
      </c>
      <c r="Z361" s="259">
        <v>1E-4</v>
      </c>
      <c r="AA361" s="259">
        <v>1E-4</v>
      </c>
      <c r="AB361" s="562" t="s">
        <v>6909</v>
      </c>
      <c r="AC361" s="279">
        <v>0.33333333333333331</v>
      </c>
      <c r="AD361" s="279">
        <v>0.75</v>
      </c>
      <c r="AE361" s="279">
        <v>0.6875</v>
      </c>
      <c r="AF361" s="279" t="s">
        <v>2612</v>
      </c>
      <c r="AG361" s="259" t="s">
        <v>2613</v>
      </c>
      <c r="AH361" s="437" t="s">
        <v>8246</v>
      </c>
      <c r="AI361" s="259" t="s">
        <v>2089</v>
      </c>
      <c r="AJ361" s="261" t="s">
        <v>2089</v>
      </c>
      <c r="AK361" s="657" t="s">
        <v>11015</v>
      </c>
    </row>
    <row r="362" spans="1:38" ht="12.75" customHeight="1">
      <c r="A362" s="183"/>
      <c r="B362" s="258" t="s">
        <v>3978</v>
      </c>
      <c r="C362" s="259" t="s">
        <v>3156</v>
      </c>
      <c r="D362" s="259" t="s">
        <v>8889</v>
      </c>
      <c r="E362" s="259">
        <v>762</v>
      </c>
      <c r="F362" s="259" t="s">
        <v>10339</v>
      </c>
      <c r="G362" s="259" t="s">
        <v>4960</v>
      </c>
      <c r="H362" s="259" t="s">
        <v>4839</v>
      </c>
      <c r="I362" s="259" t="s">
        <v>10067</v>
      </c>
      <c r="J362" s="260" t="s">
        <v>3121</v>
      </c>
      <c r="K362" s="259" t="s">
        <v>592</v>
      </c>
      <c r="L362" s="259" t="s">
        <v>346</v>
      </c>
      <c r="M362" s="259" t="s">
        <v>347</v>
      </c>
      <c r="N362" s="259" t="s">
        <v>2089</v>
      </c>
      <c r="O362" s="259" t="s">
        <v>3112</v>
      </c>
      <c r="P362" s="259" t="s">
        <v>3114</v>
      </c>
      <c r="Q362" s="262">
        <v>100</v>
      </c>
      <c r="R362" s="259">
        <v>1E-4</v>
      </c>
      <c r="S362" s="259">
        <f t="shared" si="20"/>
        <v>0.01</v>
      </c>
      <c r="T362" s="259">
        <v>1E-4</v>
      </c>
      <c r="U362" s="259">
        <v>1E-4</v>
      </c>
      <c r="V362" s="259" t="s">
        <v>2089</v>
      </c>
      <c r="W362" s="259" t="s">
        <v>2089</v>
      </c>
      <c r="X362" s="259" t="s">
        <v>2089</v>
      </c>
      <c r="Y362" s="259" t="s">
        <v>2089</v>
      </c>
      <c r="Z362" s="259" t="s">
        <v>2089</v>
      </c>
      <c r="AA362" s="259" t="s">
        <v>2089</v>
      </c>
      <c r="AB362" s="259" t="s">
        <v>2089</v>
      </c>
      <c r="AC362" s="279">
        <v>0.33333333333333331</v>
      </c>
      <c r="AD362" s="279">
        <v>0.75</v>
      </c>
      <c r="AE362" s="279">
        <v>0.6875</v>
      </c>
      <c r="AF362" s="279" t="s">
        <v>2612</v>
      </c>
      <c r="AG362" s="259" t="s">
        <v>2613</v>
      </c>
      <c r="AH362" s="437" t="s">
        <v>8246</v>
      </c>
      <c r="AI362" s="259" t="s">
        <v>2089</v>
      </c>
      <c r="AJ362" s="261" t="s">
        <v>2089</v>
      </c>
      <c r="AK362" s="657" t="s">
        <v>11009</v>
      </c>
    </row>
    <row r="363" spans="1:38" ht="12.75" customHeight="1">
      <c r="A363" s="183"/>
      <c r="B363" s="258" t="s">
        <v>3979</v>
      </c>
      <c r="C363" s="259" t="s">
        <v>3157</v>
      </c>
      <c r="D363" s="259" t="s">
        <v>8890</v>
      </c>
      <c r="E363" s="259">
        <v>257</v>
      </c>
      <c r="F363" s="259" t="s">
        <v>10340</v>
      </c>
      <c r="G363" s="259" t="s">
        <v>9244</v>
      </c>
      <c r="H363" s="259" t="s">
        <v>7702</v>
      </c>
      <c r="I363" s="259" t="s">
        <v>3209</v>
      </c>
      <c r="J363" s="260" t="s">
        <v>3135</v>
      </c>
      <c r="K363" s="259" t="s">
        <v>593</v>
      </c>
      <c r="L363" s="259" t="s">
        <v>348</v>
      </c>
      <c r="M363" s="259" t="s">
        <v>349</v>
      </c>
      <c r="N363" s="259" t="s">
        <v>2089</v>
      </c>
      <c r="O363" s="259" t="s">
        <v>3136</v>
      </c>
      <c r="P363" s="259" t="s">
        <v>3114</v>
      </c>
      <c r="Q363" s="262">
        <v>100</v>
      </c>
      <c r="R363" s="259">
        <v>1E-3</v>
      </c>
      <c r="S363" s="259">
        <f t="shared" si="20"/>
        <v>0.1</v>
      </c>
      <c r="T363" s="259">
        <v>1E-3</v>
      </c>
      <c r="U363" s="259">
        <v>1E-3</v>
      </c>
      <c r="V363" s="259" t="s">
        <v>2089</v>
      </c>
      <c r="W363" s="259" t="s">
        <v>2089</v>
      </c>
      <c r="X363" s="259" t="s">
        <v>2089</v>
      </c>
      <c r="Y363" s="259" t="s">
        <v>2089</v>
      </c>
      <c r="Z363" s="259" t="s">
        <v>2089</v>
      </c>
      <c r="AA363" s="259" t="s">
        <v>2089</v>
      </c>
      <c r="AB363" s="259" t="s">
        <v>2089</v>
      </c>
      <c r="AC363" s="279">
        <v>0.33333333333333331</v>
      </c>
      <c r="AD363" s="279">
        <v>0.75</v>
      </c>
      <c r="AE363" s="279">
        <v>0.6875</v>
      </c>
      <c r="AF363" s="279" t="s">
        <v>2612</v>
      </c>
      <c r="AG363" s="259" t="s">
        <v>2613</v>
      </c>
      <c r="AH363" s="437" t="s">
        <v>8246</v>
      </c>
      <c r="AI363" s="259" t="s">
        <v>2089</v>
      </c>
      <c r="AJ363" s="261" t="s">
        <v>2089</v>
      </c>
      <c r="AK363" s="657" t="s">
        <v>11010</v>
      </c>
    </row>
    <row r="364" spans="1:38" s="741" customFormat="1" ht="12.75" customHeight="1">
      <c r="A364" s="730"/>
      <c r="B364" s="731" t="s">
        <v>11769</v>
      </c>
      <c r="C364" s="732" t="s">
        <v>11770</v>
      </c>
      <c r="D364" s="732" t="s">
        <v>11771</v>
      </c>
      <c r="E364" s="732">
        <v>372</v>
      </c>
      <c r="F364" s="732" t="s">
        <v>11772</v>
      </c>
      <c r="G364" s="732" t="s">
        <v>11773</v>
      </c>
      <c r="H364" s="732" t="s">
        <v>11774</v>
      </c>
      <c r="I364" s="732" t="s">
        <v>6090</v>
      </c>
      <c r="J364" s="733" t="s">
        <v>4802</v>
      </c>
      <c r="K364" s="732" t="s">
        <v>11775</v>
      </c>
      <c r="L364" s="735" t="s">
        <v>2089</v>
      </c>
      <c r="M364" s="735" t="s">
        <v>2089</v>
      </c>
      <c r="N364" s="742" t="s">
        <v>11775</v>
      </c>
      <c r="O364" s="735" t="s">
        <v>6089</v>
      </c>
      <c r="P364" s="735" t="s">
        <v>2447</v>
      </c>
      <c r="Q364" s="735" t="s">
        <v>2089</v>
      </c>
      <c r="R364" s="735" t="s">
        <v>2089</v>
      </c>
      <c r="S364" s="735" t="s">
        <v>2089</v>
      </c>
      <c r="T364" s="735" t="s">
        <v>2089</v>
      </c>
      <c r="U364" s="735" t="s">
        <v>2089</v>
      </c>
      <c r="V364" s="735" t="s">
        <v>2089</v>
      </c>
      <c r="W364" s="735">
        <v>1E-4</v>
      </c>
      <c r="X364" s="735">
        <v>100</v>
      </c>
      <c r="Y364" s="735">
        <f>X364*W364</f>
        <v>0.01</v>
      </c>
      <c r="Z364" s="735">
        <v>1E-4</v>
      </c>
      <c r="AA364" s="735">
        <v>1E-4</v>
      </c>
      <c r="AB364" s="738" t="s">
        <v>6909</v>
      </c>
      <c r="AC364" s="739">
        <v>0.33333333333333331</v>
      </c>
      <c r="AD364" s="739">
        <v>0.89583333333333337</v>
      </c>
      <c r="AE364" s="739">
        <v>0.60416666666666663</v>
      </c>
      <c r="AF364" s="739" t="s">
        <v>2612</v>
      </c>
      <c r="AG364" s="735" t="s">
        <v>2613</v>
      </c>
      <c r="AH364" s="735" t="s">
        <v>2089</v>
      </c>
      <c r="AI364" s="735" t="s">
        <v>2089</v>
      </c>
      <c r="AJ364" s="740" t="s">
        <v>2089</v>
      </c>
      <c r="AK364" s="657" t="s">
        <v>11016</v>
      </c>
    </row>
    <row r="365" spans="1:38" ht="12.75" customHeight="1">
      <c r="A365" s="183"/>
      <c r="B365" s="258" t="s">
        <v>1473</v>
      </c>
      <c r="C365" s="259" t="s">
        <v>9210</v>
      </c>
      <c r="D365" s="259" t="s">
        <v>8891</v>
      </c>
      <c r="E365" s="259">
        <v>627</v>
      </c>
      <c r="F365" s="259" t="s">
        <v>10341</v>
      </c>
      <c r="G365" s="259" t="s">
        <v>5278</v>
      </c>
      <c r="H365" s="259" t="s">
        <v>2277</v>
      </c>
      <c r="I365" s="259" t="s">
        <v>3430</v>
      </c>
      <c r="J365" s="260" t="s">
        <v>3138</v>
      </c>
      <c r="K365" s="259" t="s">
        <v>596</v>
      </c>
      <c r="L365" s="259" t="s">
        <v>2408</v>
      </c>
      <c r="M365" s="259" t="s">
        <v>2089</v>
      </c>
      <c r="N365" s="259" t="s">
        <v>2089</v>
      </c>
      <c r="O365" s="259" t="s">
        <v>3139</v>
      </c>
      <c r="P365" s="259" t="s">
        <v>3114</v>
      </c>
      <c r="Q365" s="262">
        <v>1000</v>
      </c>
      <c r="R365" s="259">
        <v>0.01</v>
      </c>
      <c r="S365" s="259">
        <f t="shared" ref="S365:S370" si="21">Q365*R365</f>
        <v>10</v>
      </c>
      <c r="T365" s="259">
        <v>0.01</v>
      </c>
      <c r="U365" s="259">
        <v>0.01</v>
      </c>
      <c r="V365" s="259" t="s">
        <v>2089</v>
      </c>
      <c r="W365" s="259" t="s">
        <v>2089</v>
      </c>
      <c r="X365" s="259" t="s">
        <v>2089</v>
      </c>
      <c r="Y365" s="259" t="s">
        <v>2089</v>
      </c>
      <c r="Z365" s="259" t="s">
        <v>2089</v>
      </c>
      <c r="AA365" s="259" t="s">
        <v>2089</v>
      </c>
      <c r="AB365" s="259" t="s">
        <v>2089</v>
      </c>
      <c r="AC365" s="279">
        <v>0.33333333333333331</v>
      </c>
      <c r="AD365" s="279">
        <v>0.75</v>
      </c>
      <c r="AE365" s="279">
        <v>0.6875</v>
      </c>
      <c r="AF365" s="279" t="s">
        <v>2612</v>
      </c>
      <c r="AG365" s="259" t="s">
        <v>2613</v>
      </c>
      <c r="AH365" s="259" t="s">
        <v>2089</v>
      </c>
      <c r="AI365" s="259" t="s">
        <v>2089</v>
      </c>
      <c r="AJ365" s="261" t="s">
        <v>2089</v>
      </c>
      <c r="AK365" s="657" t="s">
        <v>11007</v>
      </c>
    </row>
    <row r="366" spans="1:38" ht="12.75" customHeight="1">
      <c r="A366" s="183"/>
      <c r="B366" s="258" t="s">
        <v>1474</v>
      </c>
      <c r="C366" s="259" t="s">
        <v>2189</v>
      </c>
      <c r="D366" s="259" t="s">
        <v>8892</v>
      </c>
      <c r="E366" s="259">
        <v>762</v>
      </c>
      <c r="F366" s="259" t="s">
        <v>10342</v>
      </c>
      <c r="G366" s="259" t="s">
        <v>5279</v>
      </c>
      <c r="H366" s="259" t="s">
        <v>2278</v>
      </c>
      <c r="I366" s="259" t="s">
        <v>10067</v>
      </c>
      <c r="J366" s="260" t="s">
        <v>3121</v>
      </c>
      <c r="K366" s="259" t="s">
        <v>597</v>
      </c>
      <c r="L366" s="259" t="s">
        <v>2409</v>
      </c>
      <c r="M366" s="259" t="s">
        <v>2410</v>
      </c>
      <c r="N366" s="259" t="s">
        <v>2089</v>
      </c>
      <c r="O366" s="259" t="s">
        <v>3112</v>
      </c>
      <c r="P366" s="259" t="s">
        <v>3114</v>
      </c>
      <c r="Q366" s="262">
        <v>100</v>
      </c>
      <c r="R366" s="259">
        <v>1E-4</v>
      </c>
      <c r="S366" s="259">
        <f t="shared" si="21"/>
        <v>0.01</v>
      </c>
      <c r="T366" s="259">
        <v>1E-4</v>
      </c>
      <c r="U366" s="259">
        <v>1E-4</v>
      </c>
      <c r="V366" s="259" t="s">
        <v>2089</v>
      </c>
      <c r="W366" s="259" t="s">
        <v>2089</v>
      </c>
      <c r="X366" s="259" t="s">
        <v>2089</v>
      </c>
      <c r="Y366" s="259" t="s">
        <v>2089</v>
      </c>
      <c r="Z366" s="259" t="s">
        <v>2089</v>
      </c>
      <c r="AA366" s="259" t="s">
        <v>2089</v>
      </c>
      <c r="AB366" s="259" t="s">
        <v>2089</v>
      </c>
      <c r="AC366" s="279">
        <v>0.33333333333333331</v>
      </c>
      <c r="AD366" s="279">
        <v>0.75</v>
      </c>
      <c r="AE366" s="279">
        <v>0.6875</v>
      </c>
      <c r="AF366" s="279" t="s">
        <v>2612</v>
      </c>
      <c r="AG366" s="259" t="s">
        <v>2613</v>
      </c>
      <c r="AH366" s="437" t="s">
        <v>8246</v>
      </c>
      <c r="AI366" s="259" t="s">
        <v>2089</v>
      </c>
      <c r="AJ366" s="261" t="s">
        <v>2089</v>
      </c>
      <c r="AK366" s="657" t="s">
        <v>11009</v>
      </c>
    </row>
    <row r="367" spans="1:38" ht="12.75" customHeight="1">
      <c r="A367" s="183"/>
      <c r="B367" s="258" t="s">
        <v>1475</v>
      </c>
      <c r="C367" s="259" t="s">
        <v>2190</v>
      </c>
      <c r="D367" s="259" t="s">
        <v>8893</v>
      </c>
      <c r="E367" s="259">
        <v>627</v>
      </c>
      <c r="F367" s="259" t="s">
        <v>10343</v>
      </c>
      <c r="G367" s="259" t="s">
        <v>5280</v>
      </c>
      <c r="H367" s="259" t="s">
        <v>2279</v>
      </c>
      <c r="I367" s="259" t="s">
        <v>3430</v>
      </c>
      <c r="J367" s="260" t="s">
        <v>3138</v>
      </c>
      <c r="K367" s="259" t="s">
        <v>598</v>
      </c>
      <c r="L367" s="259" t="s">
        <v>2411</v>
      </c>
      <c r="M367" s="259" t="s">
        <v>2089</v>
      </c>
      <c r="N367" s="259" t="s">
        <v>2089</v>
      </c>
      <c r="O367" s="259" t="s">
        <v>3139</v>
      </c>
      <c r="P367" s="259" t="s">
        <v>3114</v>
      </c>
      <c r="Q367" s="262">
        <v>1000</v>
      </c>
      <c r="R367" s="259">
        <v>0.01</v>
      </c>
      <c r="S367" s="259">
        <f t="shared" si="21"/>
        <v>10</v>
      </c>
      <c r="T367" s="259">
        <v>0.01</v>
      </c>
      <c r="U367" s="259">
        <v>0.01</v>
      </c>
      <c r="V367" s="259" t="s">
        <v>2089</v>
      </c>
      <c r="W367" s="259" t="s">
        <v>2089</v>
      </c>
      <c r="X367" s="259" t="s">
        <v>2089</v>
      </c>
      <c r="Y367" s="259" t="s">
        <v>2089</v>
      </c>
      <c r="Z367" s="259" t="s">
        <v>2089</v>
      </c>
      <c r="AA367" s="259" t="s">
        <v>2089</v>
      </c>
      <c r="AB367" s="259" t="s">
        <v>2089</v>
      </c>
      <c r="AC367" s="279">
        <v>0.33333333333333331</v>
      </c>
      <c r="AD367" s="279">
        <v>0.75</v>
      </c>
      <c r="AE367" s="279">
        <v>0.6875</v>
      </c>
      <c r="AF367" s="279" t="s">
        <v>2612</v>
      </c>
      <c r="AG367" s="259" t="s">
        <v>2613</v>
      </c>
      <c r="AH367" s="259" t="s">
        <v>2089</v>
      </c>
      <c r="AI367" s="259" t="s">
        <v>2089</v>
      </c>
      <c r="AJ367" s="261" t="s">
        <v>2089</v>
      </c>
      <c r="AK367" s="657" t="s">
        <v>11007</v>
      </c>
    </row>
    <row r="368" spans="1:38" ht="12.75" customHeight="1">
      <c r="A368" s="183"/>
      <c r="B368" s="263" t="s">
        <v>1476</v>
      </c>
      <c r="C368" s="259" t="s">
        <v>2191</v>
      </c>
      <c r="D368" s="259" t="s">
        <v>8894</v>
      </c>
      <c r="E368" s="259">
        <v>788</v>
      </c>
      <c r="F368" s="259" t="s">
        <v>10344</v>
      </c>
      <c r="G368" s="259" t="s">
        <v>73</v>
      </c>
      <c r="H368" s="259" t="s">
        <v>2280</v>
      </c>
      <c r="I368" s="259" t="s">
        <v>3432</v>
      </c>
      <c r="J368" s="260" t="s">
        <v>3120</v>
      </c>
      <c r="K368" s="259" t="s">
        <v>599</v>
      </c>
      <c r="L368" s="259" t="s">
        <v>2412</v>
      </c>
      <c r="M368" s="259" t="s">
        <v>2413</v>
      </c>
      <c r="N368" s="222" t="s">
        <v>5647</v>
      </c>
      <c r="O368" s="259" t="s">
        <v>3112</v>
      </c>
      <c r="P368" s="259" t="s">
        <v>3114</v>
      </c>
      <c r="Q368" s="262">
        <v>100</v>
      </c>
      <c r="R368" s="259">
        <v>1E-4</v>
      </c>
      <c r="S368" s="259">
        <f t="shared" si="21"/>
        <v>0.01</v>
      </c>
      <c r="T368" s="259">
        <v>1E-4</v>
      </c>
      <c r="U368" s="259">
        <v>1E-4</v>
      </c>
      <c r="V368" s="259" t="s">
        <v>2927</v>
      </c>
      <c r="W368" s="259">
        <v>1E-4</v>
      </c>
      <c r="X368" s="259">
        <v>100</v>
      </c>
      <c r="Y368" s="259">
        <v>0.01</v>
      </c>
      <c r="Z368" s="259">
        <v>1E-4</v>
      </c>
      <c r="AA368" s="259">
        <v>1E-4</v>
      </c>
      <c r="AB368" s="562" t="s">
        <v>6909</v>
      </c>
      <c r="AC368" s="279">
        <v>0.33333333333333331</v>
      </c>
      <c r="AD368" s="279">
        <v>0.75</v>
      </c>
      <c r="AE368" s="279">
        <v>0.6875</v>
      </c>
      <c r="AF368" s="279" t="s">
        <v>2612</v>
      </c>
      <c r="AG368" s="259" t="s">
        <v>2613</v>
      </c>
      <c r="AH368" s="437" t="s">
        <v>8246</v>
      </c>
      <c r="AI368" s="259" t="s">
        <v>2089</v>
      </c>
      <c r="AJ368" s="261" t="s">
        <v>2089</v>
      </c>
      <c r="AK368" s="657" t="s">
        <v>11013</v>
      </c>
    </row>
    <row r="369" spans="1:37" ht="12.75" customHeight="1">
      <c r="A369" s="183"/>
      <c r="B369" s="258" t="s">
        <v>5038</v>
      </c>
      <c r="C369" s="259" t="s">
        <v>5039</v>
      </c>
      <c r="D369" s="259" t="s">
        <v>8895</v>
      </c>
      <c r="E369" s="259">
        <v>968</v>
      </c>
      <c r="F369" s="437" t="s">
        <v>11213</v>
      </c>
      <c r="G369" s="259" t="s">
        <v>5461</v>
      </c>
      <c r="H369" s="259" t="s">
        <v>5040</v>
      </c>
      <c r="I369" s="259" t="s">
        <v>3210</v>
      </c>
      <c r="J369" s="260" t="s">
        <v>3110</v>
      </c>
      <c r="K369" s="259" t="s">
        <v>5041</v>
      </c>
      <c r="L369" s="259" t="s">
        <v>2089</v>
      </c>
      <c r="M369" s="259" t="s">
        <v>5042</v>
      </c>
      <c r="N369" s="259" t="s">
        <v>2089</v>
      </c>
      <c r="O369" s="259" t="s">
        <v>3112</v>
      </c>
      <c r="P369" s="259" t="s">
        <v>3114</v>
      </c>
      <c r="Q369" s="262">
        <v>100</v>
      </c>
      <c r="R369" s="259">
        <v>1E-4</v>
      </c>
      <c r="S369" s="259">
        <f t="shared" si="21"/>
        <v>0.01</v>
      </c>
      <c r="T369" s="259">
        <v>1E-4</v>
      </c>
      <c r="U369" s="259">
        <v>1E-4</v>
      </c>
      <c r="V369" s="259" t="s">
        <v>2089</v>
      </c>
      <c r="W369" s="259" t="s">
        <v>2089</v>
      </c>
      <c r="X369" s="259" t="s">
        <v>2089</v>
      </c>
      <c r="Y369" s="259" t="s">
        <v>2089</v>
      </c>
      <c r="Z369" s="259" t="s">
        <v>2089</v>
      </c>
      <c r="AA369" s="259" t="s">
        <v>2089</v>
      </c>
      <c r="AB369" s="259" t="s">
        <v>2089</v>
      </c>
      <c r="AC369" s="279">
        <v>0.33333333333333331</v>
      </c>
      <c r="AD369" s="279">
        <v>0.75</v>
      </c>
      <c r="AE369" s="279">
        <v>0.6875</v>
      </c>
      <c r="AF369" s="279" t="s">
        <v>2612</v>
      </c>
      <c r="AG369" s="259" t="s">
        <v>2089</v>
      </c>
      <c r="AH369" s="437" t="s">
        <v>8246</v>
      </c>
      <c r="AI369" s="259" t="s">
        <v>2089</v>
      </c>
      <c r="AJ369" s="261" t="s">
        <v>2089</v>
      </c>
      <c r="AK369" s="657" t="s">
        <v>11019</v>
      </c>
    </row>
    <row r="370" spans="1:37" ht="12.75" customHeight="1">
      <c r="A370" s="183"/>
      <c r="B370" s="435" t="s">
        <v>8417</v>
      </c>
      <c r="C370" s="259" t="s">
        <v>1097</v>
      </c>
      <c r="D370" s="259" t="s">
        <v>8896</v>
      </c>
      <c r="E370" s="259">
        <v>2500</v>
      </c>
      <c r="F370" s="259" t="s">
        <v>10345</v>
      </c>
      <c r="G370" s="438" t="s">
        <v>8194</v>
      </c>
      <c r="H370" s="259" t="s">
        <v>8197</v>
      </c>
      <c r="I370" s="259" t="s">
        <v>3431</v>
      </c>
      <c r="J370" s="260" t="s">
        <v>3124</v>
      </c>
      <c r="K370" s="259" t="s">
        <v>472</v>
      </c>
      <c r="L370" s="259" t="s">
        <v>865</v>
      </c>
      <c r="M370" s="259" t="s">
        <v>866</v>
      </c>
      <c r="N370" s="259" t="s">
        <v>2089</v>
      </c>
      <c r="O370" s="259" t="s">
        <v>3112</v>
      </c>
      <c r="P370" s="259" t="s">
        <v>2447</v>
      </c>
      <c r="Q370" s="262">
        <v>1000</v>
      </c>
      <c r="R370" s="259">
        <v>1E-4</v>
      </c>
      <c r="S370" s="259">
        <f t="shared" si="21"/>
        <v>0.1</v>
      </c>
      <c r="T370" s="259">
        <v>1E-4</v>
      </c>
      <c r="U370" s="259">
        <v>1E-4</v>
      </c>
      <c r="V370" s="259" t="s">
        <v>2089</v>
      </c>
      <c r="W370" s="259" t="s">
        <v>2089</v>
      </c>
      <c r="X370" s="259" t="s">
        <v>2089</v>
      </c>
      <c r="Y370" s="259" t="s">
        <v>2089</v>
      </c>
      <c r="Z370" s="259" t="s">
        <v>2089</v>
      </c>
      <c r="AA370" s="259" t="s">
        <v>2089</v>
      </c>
      <c r="AB370" s="259" t="s">
        <v>2089</v>
      </c>
      <c r="AC370" s="279">
        <v>0.33333333333333331</v>
      </c>
      <c r="AD370" s="279">
        <v>0.75</v>
      </c>
      <c r="AE370" s="279">
        <v>0.75</v>
      </c>
      <c r="AF370" s="279" t="s">
        <v>6279</v>
      </c>
      <c r="AG370" s="259" t="s">
        <v>2613</v>
      </c>
      <c r="AH370" s="437" t="s">
        <v>8246</v>
      </c>
      <c r="AI370" s="259" t="s">
        <v>2089</v>
      </c>
      <c r="AJ370" s="261" t="s">
        <v>2089</v>
      </c>
      <c r="AK370" s="657" t="s">
        <v>11008</v>
      </c>
    </row>
    <row r="371" spans="1:37" ht="12.75" customHeight="1">
      <c r="A371" s="183"/>
      <c r="B371" s="258" t="s">
        <v>9975</v>
      </c>
      <c r="C371" s="259" t="s">
        <v>9976</v>
      </c>
      <c r="D371" s="437" t="s">
        <v>9982</v>
      </c>
      <c r="E371" s="437">
        <v>1878</v>
      </c>
      <c r="F371" s="437" t="s">
        <v>10346</v>
      </c>
      <c r="G371" s="437" t="s">
        <v>9981</v>
      </c>
      <c r="H371" s="259" t="s">
        <v>9977</v>
      </c>
      <c r="I371" s="259" t="s">
        <v>3207</v>
      </c>
      <c r="J371" s="259" t="s">
        <v>9978</v>
      </c>
      <c r="K371" s="485" t="s">
        <v>9979</v>
      </c>
      <c r="L371" s="259" t="s">
        <v>9979</v>
      </c>
      <c r="M371" s="259" t="s">
        <v>9980</v>
      </c>
      <c r="N371" s="259" t="s">
        <v>2089</v>
      </c>
      <c r="O371" s="259" t="s">
        <v>3129</v>
      </c>
      <c r="P371" s="259" t="s">
        <v>3114</v>
      </c>
      <c r="Q371" s="262">
        <v>100</v>
      </c>
      <c r="R371" s="259">
        <v>0.01</v>
      </c>
      <c r="S371" s="259">
        <v>1</v>
      </c>
      <c r="T371" s="259">
        <v>0.01</v>
      </c>
      <c r="U371" s="259">
        <v>0.01</v>
      </c>
      <c r="V371" s="259" t="s">
        <v>2089</v>
      </c>
      <c r="W371" s="259" t="s">
        <v>2089</v>
      </c>
      <c r="X371" s="259" t="s">
        <v>2089</v>
      </c>
      <c r="Y371" s="259" t="s">
        <v>2089</v>
      </c>
      <c r="Z371" s="259" t="s">
        <v>2089</v>
      </c>
      <c r="AA371" s="259" t="s">
        <v>2089</v>
      </c>
      <c r="AB371" s="259" t="s">
        <v>2089</v>
      </c>
      <c r="AC371" s="279">
        <v>0.33333333333333331</v>
      </c>
      <c r="AD371" s="279">
        <v>0.75</v>
      </c>
      <c r="AE371" s="279">
        <v>0.64583333333333337</v>
      </c>
      <c r="AF371" s="259" t="s">
        <v>2612</v>
      </c>
      <c r="AG371" s="259" t="s">
        <v>2613</v>
      </c>
      <c r="AH371" s="259" t="s">
        <v>8246</v>
      </c>
      <c r="AI371" s="259" t="s">
        <v>2089</v>
      </c>
      <c r="AJ371" s="261" t="s">
        <v>2089</v>
      </c>
      <c r="AK371" s="657" t="s">
        <v>11017</v>
      </c>
    </row>
    <row r="372" spans="1:37" ht="12.75" customHeight="1">
      <c r="A372" s="183"/>
      <c r="B372" s="258" t="s">
        <v>4314</v>
      </c>
      <c r="C372" s="259" t="s">
        <v>2192</v>
      </c>
      <c r="D372" s="259" t="s">
        <v>8897</v>
      </c>
      <c r="E372" s="259">
        <v>627</v>
      </c>
      <c r="F372" s="259" t="s">
        <v>10347</v>
      </c>
      <c r="G372" s="259" t="s">
        <v>5281</v>
      </c>
      <c r="H372" s="259" t="s">
        <v>2281</v>
      </c>
      <c r="I372" s="259" t="s">
        <v>3430</v>
      </c>
      <c r="J372" s="260" t="s">
        <v>3138</v>
      </c>
      <c r="K372" s="259" t="s">
        <v>600</v>
      </c>
      <c r="L372" s="259" t="s">
        <v>2414</v>
      </c>
      <c r="M372" s="259" t="s">
        <v>2089</v>
      </c>
      <c r="N372" s="259" t="s">
        <v>2089</v>
      </c>
      <c r="O372" s="259" t="s">
        <v>3139</v>
      </c>
      <c r="P372" s="259" t="s">
        <v>3114</v>
      </c>
      <c r="Q372" s="262">
        <v>1000</v>
      </c>
      <c r="R372" s="259">
        <v>0.01</v>
      </c>
      <c r="S372" s="259">
        <f>Q372*R372</f>
        <v>10</v>
      </c>
      <c r="T372" s="259">
        <v>0.01</v>
      </c>
      <c r="U372" s="259">
        <v>0.01</v>
      </c>
      <c r="V372" s="259" t="s">
        <v>2089</v>
      </c>
      <c r="W372" s="259" t="s">
        <v>2089</v>
      </c>
      <c r="X372" s="259" t="s">
        <v>2089</v>
      </c>
      <c r="Y372" s="259" t="s">
        <v>2089</v>
      </c>
      <c r="Z372" s="259" t="s">
        <v>2089</v>
      </c>
      <c r="AA372" s="259" t="s">
        <v>2089</v>
      </c>
      <c r="AB372" s="259" t="s">
        <v>2089</v>
      </c>
      <c r="AC372" s="279">
        <v>0.33333333333333331</v>
      </c>
      <c r="AD372" s="279">
        <v>0.75</v>
      </c>
      <c r="AE372" s="279">
        <v>0.6875</v>
      </c>
      <c r="AF372" s="279" t="s">
        <v>2612</v>
      </c>
      <c r="AG372" s="259" t="s">
        <v>2613</v>
      </c>
      <c r="AH372" s="259" t="s">
        <v>2089</v>
      </c>
      <c r="AI372" s="259" t="s">
        <v>2089</v>
      </c>
      <c r="AJ372" s="261" t="s">
        <v>2089</v>
      </c>
      <c r="AK372" s="657" t="s">
        <v>11007</v>
      </c>
    </row>
    <row r="373" spans="1:37" ht="12.75" customHeight="1">
      <c r="A373" s="183"/>
      <c r="B373" s="258" t="s">
        <v>2818</v>
      </c>
      <c r="C373" s="259" t="s">
        <v>2193</v>
      </c>
      <c r="D373" s="259" t="s">
        <v>8898</v>
      </c>
      <c r="E373" s="259">
        <v>257</v>
      </c>
      <c r="F373" s="259" t="s">
        <v>10348</v>
      </c>
      <c r="G373" s="437" t="s">
        <v>9245</v>
      </c>
      <c r="H373" s="259" t="s">
        <v>5581</v>
      </c>
      <c r="I373" s="259" t="s">
        <v>3209</v>
      </c>
      <c r="J373" s="260" t="s">
        <v>3135</v>
      </c>
      <c r="K373" s="259" t="s">
        <v>601</v>
      </c>
      <c r="L373" s="259" t="s">
        <v>778</v>
      </c>
      <c r="M373" s="259" t="s">
        <v>779</v>
      </c>
      <c r="N373" s="259" t="s">
        <v>2089</v>
      </c>
      <c r="O373" s="259" t="s">
        <v>3136</v>
      </c>
      <c r="P373" s="259" t="s">
        <v>3114</v>
      </c>
      <c r="Q373" s="262">
        <v>100</v>
      </c>
      <c r="R373" s="259">
        <v>1E-3</v>
      </c>
      <c r="S373" s="259">
        <f>Q373*R373</f>
        <v>0.1</v>
      </c>
      <c r="T373" s="259">
        <v>1E-3</v>
      </c>
      <c r="U373" s="259">
        <v>1E-3</v>
      </c>
      <c r="V373" s="259" t="s">
        <v>2089</v>
      </c>
      <c r="W373" s="259" t="s">
        <v>2089</v>
      </c>
      <c r="X373" s="259" t="s">
        <v>2089</v>
      </c>
      <c r="Y373" s="259" t="s">
        <v>2089</v>
      </c>
      <c r="Z373" s="259" t="s">
        <v>2089</v>
      </c>
      <c r="AA373" s="259" t="s">
        <v>2089</v>
      </c>
      <c r="AB373" s="259" t="s">
        <v>2089</v>
      </c>
      <c r="AC373" s="279">
        <v>0.33333333333333331</v>
      </c>
      <c r="AD373" s="279">
        <v>0.75</v>
      </c>
      <c r="AE373" s="279">
        <v>0.6875</v>
      </c>
      <c r="AF373" s="279" t="s">
        <v>2612</v>
      </c>
      <c r="AG373" s="259" t="s">
        <v>2613</v>
      </c>
      <c r="AH373" s="437" t="s">
        <v>8246</v>
      </c>
      <c r="AI373" s="259" t="s">
        <v>2089</v>
      </c>
      <c r="AJ373" s="261" t="s">
        <v>2089</v>
      </c>
      <c r="AK373" s="657" t="s">
        <v>11010</v>
      </c>
    </row>
    <row r="374" spans="1:37" ht="12.75" customHeight="1">
      <c r="A374" s="183"/>
      <c r="B374" s="258" t="s">
        <v>2884</v>
      </c>
      <c r="C374" s="259" t="s">
        <v>2194</v>
      </c>
      <c r="D374" s="437" t="s">
        <v>11243</v>
      </c>
      <c r="E374" s="259">
        <v>627</v>
      </c>
      <c r="F374" s="437" t="s">
        <v>11244</v>
      </c>
      <c r="G374" s="437" t="s">
        <v>11245</v>
      </c>
      <c r="H374" s="437" t="s">
        <v>11246</v>
      </c>
      <c r="I374" s="259" t="s">
        <v>3430</v>
      </c>
      <c r="J374" s="260" t="s">
        <v>3138</v>
      </c>
      <c r="K374" s="259" t="s">
        <v>602</v>
      </c>
      <c r="L374" s="259" t="s">
        <v>780</v>
      </c>
      <c r="M374" s="259" t="s">
        <v>2089</v>
      </c>
      <c r="N374" s="259" t="s">
        <v>2089</v>
      </c>
      <c r="O374" s="259" t="s">
        <v>3139</v>
      </c>
      <c r="P374" s="259" t="s">
        <v>3114</v>
      </c>
      <c r="Q374" s="262">
        <v>1000</v>
      </c>
      <c r="R374" s="259">
        <v>0.01</v>
      </c>
      <c r="S374" s="259">
        <f>Q374*R374</f>
        <v>10</v>
      </c>
      <c r="T374" s="259">
        <v>0.01</v>
      </c>
      <c r="U374" s="259">
        <v>0.01</v>
      </c>
      <c r="V374" s="259" t="s">
        <v>2089</v>
      </c>
      <c r="W374" s="259" t="s">
        <v>2089</v>
      </c>
      <c r="X374" s="259" t="s">
        <v>2089</v>
      </c>
      <c r="Y374" s="259" t="s">
        <v>2089</v>
      </c>
      <c r="Z374" s="259" t="s">
        <v>2089</v>
      </c>
      <c r="AA374" s="259" t="s">
        <v>2089</v>
      </c>
      <c r="AB374" s="259" t="s">
        <v>2089</v>
      </c>
      <c r="AC374" s="279">
        <v>0.33333333333333331</v>
      </c>
      <c r="AD374" s="279">
        <v>0.75</v>
      </c>
      <c r="AE374" s="279">
        <v>0.6875</v>
      </c>
      <c r="AF374" s="279" t="s">
        <v>2612</v>
      </c>
      <c r="AG374" s="259" t="s">
        <v>2613</v>
      </c>
      <c r="AH374" s="259" t="s">
        <v>2089</v>
      </c>
      <c r="AI374" s="259" t="s">
        <v>2089</v>
      </c>
      <c r="AJ374" s="261" t="s">
        <v>2089</v>
      </c>
      <c r="AK374" s="657" t="s">
        <v>11007</v>
      </c>
    </row>
    <row r="375" spans="1:37" ht="12.75" customHeight="1">
      <c r="A375" s="183"/>
      <c r="B375" s="258" t="s">
        <v>2886</v>
      </c>
      <c r="C375" s="259" t="s">
        <v>2195</v>
      </c>
      <c r="D375" s="259" t="s">
        <v>8899</v>
      </c>
      <c r="E375" s="259">
        <v>257</v>
      </c>
      <c r="F375" s="259" t="s">
        <v>10349</v>
      </c>
      <c r="G375" s="259" t="s">
        <v>9246</v>
      </c>
      <c r="H375" s="259" t="s">
        <v>7703</v>
      </c>
      <c r="I375" s="259" t="s">
        <v>3209</v>
      </c>
      <c r="J375" s="260" t="s">
        <v>3135</v>
      </c>
      <c r="K375" s="259" t="s">
        <v>603</v>
      </c>
      <c r="L375" s="259" t="s">
        <v>781</v>
      </c>
      <c r="M375" s="259" t="s">
        <v>782</v>
      </c>
      <c r="N375" s="259" t="s">
        <v>2089</v>
      </c>
      <c r="O375" s="259" t="s">
        <v>3136</v>
      </c>
      <c r="P375" s="259" t="s">
        <v>3114</v>
      </c>
      <c r="Q375" s="262">
        <v>100</v>
      </c>
      <c r="R375" s="259">
        <v>1E-3</v>
      </c>
      <c r="S375" s="259">
        <f>Q375*R375</f>
        <v>0.1</v>
      </c>
      <c r="T375" s="259">
        <v>1E-3</v>
      </c>
      <c r="U375" s="259">
        <v>1E-3</v>
      </c>
      <c r="V375" s="259" t="s">
        <v>2089</v>
      </c>
      <c r="W375" s="259" t="s">
        <v>2089</v>
      </c>
      <c r="X375" s="259" t="s">
        <v>2089</v>
      </c>
      <c r="Y375" s="259" t="s">
        <v>2089</v>
      </c>
      <c r="Z375" s="259" t="s">
        <v>2089</v>
      </c>
      <c r="AA375" s="259" t="s">
        <v>2089</v>
      </c>
      <c r="AB375" s="259" t="s">
        <v>2089</v>
      </c>
      <c r="AC375" s="279">
        <v>0.33333333333333331</v>
      </c>
      <c r="AD375" s="279">
        <v>0.75</v>
      </c>
      <c r="AE375" s="279">
        <v>0.6875</v>
      </c>
      <c r="AF375" s="279" t="s">
        <v>2612</v>
      </c>
      <c r="AG375" s="259" t="s">
        <v>2613</v>
      </c>
      <c r="AH375" s="437" t="s">
        <v>8246</v>
      </c>
      <c r="AI375" s="259" t="s">
        <v>2089</v>
      </c>
      <c r="AJ375" s="261" t="s">
        <v>2089</v>
      </c>
      <c r="AK375" s="657" t="s">
        <v>11010</v>
      </c>
    </row>
    <row r="376" spans="1:37" ht="12.75" customHeight="1">
      <c r="A376" s="183"/>
      <c r="B376" s="263" t="s">
        <v>2887</v>
      </c>
      <c r="C376" s="259" t="s">
        <v>2196</v>
      </c>
      <c r="D376" s="259" t="s">
        <v>8900</v>
      </c>
      <c r="E376" s="259">
        <v>788</v>
      </c>
      <c r="F376" s="259" t="s">
        <v>10350</v>
      </c>
      <c r="G376" s="259" t="s">
        <v>5282</v>
      </c>
      <c r="H376" s="259" t="s">
        <v>2282</v>
      </c>
      <c r="I376" s="259" t="s">
        <v>3432</v>
      </c>
      <c r="J376" s="260" t="s">
        <v>3120</v>
      </c>
      <c r="K376" s="259" t="s">
        <v>604</v>
      </c>
      <c r="L376" s="259" t="s">
        <v>783</v>
      </c>
      <c r="M376" s="259" t="s">
        <v>784</v>
      </c>
      <c r="N376" s="222" t="s">
        <v>5648</v>
      </c>
      <c r="O376" s="259" t="s">
        <v>3112</v>
      </c>
      <c r="P376" s="259" t="s">
        <v>3114</v>
      </c>
      <c r="Q376" s="262">
        <v>100</v>
      </c>
      <c r="R376" s="259">
        <v>1E-4</v>
      </c>
      <c r="S376" s="259">
        <f>Q376*R376</f>
        <v>0.01</v>
      </c>
      <c r="T376" s="259">
        <v>1E-4</v>
      </c>
      <c r="U376" s="259">
        <v>1E-4</v>
      </c>
      <c r="V376" s="259" t="s">
        <v>2927</v>
      </c>
      <c r="W376" s="259">
        <v>1E-4</v>
      </c>
      <c r="X376" s="259">
        <v>100</v>
      </c>
      <c r="Y376" s="259">
        <v>0.01</v>
      </c>
      <c r="Z376" s="259">
        <v>1E-4</v>
      </c>
      <c r="AA376" s="259">
        <v>1E-4</v>
      </c>
      <c r="AB376" s="562" t="s">
        <v>6909</v>
      </c>
      <c r="AC376" s="279">
        <v>0.33333333333333331</v>
      </c>
      <c r="AD376" s="279">
        <v>0.75</v>
      </c>
      <c r="AE376" s="279">
        <v>0.6875</v>
      </c>
      <c r="AF376" s="279" t="s">
        <v>2612</v>
      </c>
      <c r="AG376" s="259" t="s">
        <v>2613</v>
      </c>
      <c r="AH376" s="437" t="s">
        <v>8246</v>
      </c>
      <c r="AI376" s="259" t="s">
        <v>2089</v>
      </c>
      <c r="AJ376" s="261" t="s">
        <v>2089</v>
      </c>
      <c r="AK376" s="657" t="s">
        <v>11013</v>
      </c>
    </row>
    <row r="377" spans="1:37" ht="12.75" customHeight="1">
      <c r="A377" s="183"/>
      <c r="B377" s="758" t="s">
        <v>11783</v>
      </c>
      <c r="C377" s="735" t="s">
        <v>11784</v>
      </c>
      <c r="D377" s="735" t="s">
        <v>11785</v>
      </c>
      <c r="E377" s="735">
        <v>372</v>
      </c>
      <c r="F377" s="735" t="s">
        <v>11786</v>
      </c>
      <c r="G377" s="735" t="s">
        <v>11787</v>
      </c>
      <c r="H377" s="735" t="s">
        <v>11788</v>
      </c>
      <c r="I377" s="735" t="s">
        <v>6090</v>
      </c>
      <c r="J377" s="759" t="s">
        <v>4802</v>
      </c>
      <c r="K377" s="735" t="s">
        <v>11789</v>
      </c>
      <c r="L377" s="735" t="s">
        <v>2089</v>
      </c>
      <c r="M377" s="735" t="s">
        <v>2089</v>
      </c>
      <c r="N377" s="818" t="s">
        <v>11789</v>
      </c>
      <c r="O377" s="735" t="s">
        <v>6089</v>
      </c>
      <c r="P377" s="735" t="s">
        <v>2447</v>
      </c>
      <c r="Q377" s="735" t="s">
        <v>2089</v>
      </c>
      <c r="R377" s="735" t="s">
        <v>2089</v>
      </c>
      <c r="S377" s="735" t="s">
        <v>2089</v>
      </c>
      <c r="T377" s="735" t="s">
        <v>2089</v>
      </c>
      <c r="U377" s="735" t="s">
        <v>2089</v>
      </c>
      <c r="V377" s="735" t="s">
        <v>2089</v>
      </c>
      <c r="W377" s="735">
        <v>1E-4</v>
      </c>
      <c r="X377" s="735">
        <v>100</v>
      </c>
      <c r="Y377" s="735">
        <f>X377*W377</f>
        <v>0.01</v>
      </c>
      <c r="Z377" s="735">
        <v>1E-4</v>
      </c>
      <c r="AA377" s="735">
        <v>1E-4</v>
      </c>
      <c r="AB377" s="738" t="s">
        <v>6909</v>
      </c>
      <c r="AC377" s="739">
        <v>0.33333333333333331</v>
      </c>
      <c r="AD377" s="739">
        <v>0.89583333333333337</v>
      </c>
      <c r="AE377" s="739">
        <v>0.60416666666666663</v>
      </c>
      <c r="AF377" s="739" t="s">
        <v>2612</v>
      </c>
      <c r="AG377" s="735" t="s">
        <v>2613</v>
      </c>
      <c r="AH377" s="735" t="s">
        <v>2089</v>
      </c>
      <c r="AI377" s="735" t="s">
        <v>2089</v>
      </c>
      <c r="AJ377" s="740" t="s">
        <v>2089</v>
      </c>
      <c r="AK377" s="657" t="s">
        <v>11016</v>
      </c>
    </row>
    <row r="378" spans="1:37" s="741" customFormat="1" ht="12.75" customHeight="1">
      <c r="A378" s="730"/>
      <c r="B378" s="814" t="s">
        <v>6790</v>
      </c>
      <c r="C378" s="816" t="s">
        <v>2198</v>
      </c>
      <c r="D378" s="816" t="s">
        <v>8901</v>
      </c>
      <c r="E378" s="816">
        <v>788</v>
      </c>
      <c r="F378" s="816" t="s">
        <v>10351</v>
      </c>
      <c r="G378" s="816" t="s">
        <v>5283</v>
      </c>
      <c r="H378" s="816" t="s">
        <v>2283</v>
      </c>
      <c r="I378" s="816" t="s">
        <v>3432</v>
      </c>
      <c r="J378" s="817" t="s">
        <v>3120</v>
      </c>
      <c r="K378" s="816" t="s">
        <v>606</v>
      </c>
      <c r="L378" s="259" t="s">
        <v>3998</v>
      </c>
      <c r="M378" s="259" t="s">
        <v>3999</v>
      </c>
      <c r="N378" s="816" t="s">
        <v>2089</v>
      </c>
      <c r="O378" s="259" t="s">
        <v>3112</v>
      </c>
      <c r="P378" s="259" t="s">
        <v>3114</v>
      </c>
      <c r="Q378" s="262">
        <v>100</v>
      </c>
      <c r="R378" s="259">
        <v>1E-4</v>
      </c>
      <c r="S378" s="259">
        <f>Q378*R378</f>
        <v>0.01</v>
      </c>
      <c r="T378" s="259">
        <v>1E-4</v>
      </c>
      <c r="U378" s="259">
        <v>1E-4</v>
      </c>
      <c r="V378" s="259" t="s">
        <v>2089</v>
      </c>
      <c r="W378" s="259" t="s">
        <v>2089</v>
      </c>
      <c r="X378" s="259" t="s">
        <v>2089</v>
      </c>
      <c r="Y378" s="259" t="s">
        <v>2089</v>
      </c>
      <c r="Z378" s="259" t="s">
        <v>2089</v>
      </c>
      <c r="AA378" s="259" t="s">
        <v>2089</v>
      </c>
      <c r="AB378" s="259" t="s">
        <v>2089</v>
      </c>
      <c r="AC378" s="279">
        <v>0.33333333333333331</v>
      </c>
      <c r="AD378" s="279">
        <v>0.75</v>
      </c>
      <c r="AE378" s="279">
        <v>0.6875</v>
      </c>
      <c r="AF378" s="279" t="s">
        <v>2612</v>
      </c>
      <c r="AG378" s="259" t="s">
        <v>2613</v>
      </c>
      <c r="AH378" s="437" t="s">
        <v>8246</v>
      </c>
      <c r="AI378" s="259" t="s">
        <v>2089</v>
      </c>
      <c r="AJ378" s="261" t="s">
        <v>2089</v>
      </c>
      <c r="AK378" s="657" t="s">
        <v>11013</v>
      </c>
    </row>
    <row r="379" spans="1:37" ht="12.75" customHeight="1">
      <c r="A379" s="183"/>
      <c r="B379" s="435" t="s">
        <v>10962</v>
      </c>
      <c r="C379" s="259" t="s">
        <v>10963</v>
      </c>
      <c r="D379" s="437" t="s">
        <v>10965</v>
      </c>
      <c r="E379" s="259">
        <v>627</v>
      </c>
      <c r="F379" s="437" t="s">
        <v>10964</v>
      </c>
      <c r="G379" s="437" t="s">
        <v>10966</v>
      </c>
      <c r="H379" s="437" t="s">
        <v>10967</v>
      </c>
      <c r="I379" s="259" t="s">
        <v>3430</v>
      </c>
      <c r="J379" s="485" t="s">
        <v>3138</v>
      </c>
      <c r="K379" s="437" t="s">
        <v>10968</v>
      </c>
      <c r="L379" s="437" t="s">
        <v>10969</v>
      </c>
      <c r="M379" s="437" t="s">
        <v>2089</v>
      </c>
      <c r="N379" s="437" t="s">
        <v>2089</v>
      </c>
      <c r="O379" s="437" t="s">
        <v>3139</v>
      </c>
      <c r="P379" s="437" t="s">
        <v>3114</v>
      </c>
      <c r="Q379" s="262">
        <v>1000</v>
      </c>
      <c r="R379" s="259">
        <v>0.01</v>
      </c>
      <c r="S379" s="259">
        <f>Q379*R379</f>
        <v>10</v>
      </c>
      <c r="T379" s="259">
        <v>0.01</v>
      </c>
      <c r="U379" s="259">
        <v>0.01</v>
      </c>
      <c r="V379" s="437" t="s">
        <v>2089</v>
      </c>
      <c r="W379" s="437" t="s">
        <v>2089</v>
      </c>
      <c r="X379" s="437" t="s">
        <v>2089</v>
      </c>
      <c r="Y379" s="437" t="s">
        <v>2089</v>
      </c>
      <c r="Z379" s="437" t="s">
        <v>2089</v>
      </c>
      <c r="AA379" s="437" t="s">
        <v>2089</v>
      </c>
      <c r="AB379" s="437" t="s">
        <v>2089</v>
      </c>
      <c r="AC379" s="279">
        <v>0.33333333333333331</v>
      </c>
      <c r="AD379" s="279">
        <v>0.75</v>
      </c>
      <c r="AE379" s="279">
        <v>0.6875</v>
      </c>
      <c r="AF379" s="651" t="s">
        <v>2612</v>
      </c>
      <c r="AG379" s="259" t="s">
        <v>2613</v>
      </c>
      <c r="AH379" s="437" t="s">
        <v>2089</v>
      </c>
      <c r="AI379" s="437" t="s">
        <v>2089</v>
      </c>
      <c r="AJ379" s="652" t="s">
        <v>2089</v>
      </c>
      <c r="AK379" s="657" t="s">
        <v>11007</v>
      </c>
    </row>
    <row r="380" spans="1:37" ht="12.75" customHeight="1">
      <c r="A380" s="183"/>
      <c r="B380" s="258" t="s">
        <v>2900</v>
      </c>
      <c r="C380" s="259" t="s">
        <v>2199</v>
      </c>
      <c r="D380" s="259" t="s">
        <v>8902</v>
      </c>
      <c r="E380" s="259">
        <v>788</v>
      </c>
      <c r="F380" s="259" t="s">
        <v>10352</v>
      </c>
      <c r="G380" s="259" t="s">
        <v>5284</v>
      </c>
      <c r="H380" s="259" t="s">
        <v>2284</v>
      </c>
      <c r="I380" s="259" t="s">
        <v>3432</v>
      </c>
      <c r="J380" s="260" t="s">
        <v>3120</v>
      </c>
      <c r="K380" s="259" t="s">
        <v>607</v>
      </c>
      <c r="L380" s="259" t="s">
        <v>4000</v>
      </c>
      <c r="M380" s="259" t="s">
        <v>4001</v>
      </c>
      <c r="N380" s="259" t="s">
        <v>2089</v>
      </c>
      <c r="O380" s="259" t="s">
        <v>3112</v>
      </c>
      <c r="P380" s="259" t="s">
        <v>3114</v>
      </c>
      <c r="Q380" s="262">
        <v>100</v>
      </c>
      <c r="R380" s="259">
        <v>1E-4</v>
      </c>
      <c r="S380" s="259">
        <f>Q380*R380</f>
        <v>0.01</v>
      </c>
      <c r="T380" s="259">
        <v>1E-4</v>
      </c>
      <c r="U380" s="259">
        <v>1E-4</v>
      </c>
      <c r="V380" s="259" t="s">
        <v>2089</v>
      </c>
      <c r="W380" s="259" t="s">
        <v>2089</v>
      </c>
      <c r="X380" s="259" t="s">
        <v>2089</v>
      </c>
      <c r="Y380" s="259" t="s">
        <v>2089</v>
      </c>
      <c r="Z380" s="259" t="s">
        <v>2089</v>
      </c>
      <c r="AA380" s="259" t="s">
        <v>2089</v>
      </c>
      <c r="AB380" s="259" t="s">
        <v>2089</v>
      </c>
      <c r="AC380" s="279">
        <v>0.33333333333333331</v>
      </c>
      <c r="AD380" s="279">
        <v>0.75</v>
      </c>
      <c r="AE380" s="279">
        <v>0.6875</v>
      </c>
      <c r="AF380" s="279" t="s">
        <v>2612</v>
      </c>
      <c r="AG380" s="259" t="s">
        <v>2613</v>
      </c>
      <c r="AH380" s="437" t="s">
        <v>8246</v>
      </c>
      <c r="AI380" s="259" t="s">
        <v>2089</v>
      </c>
      <c r="AJ380" s="261" t="s">
        <v>2089</v>
      </c>
      <c r="AK380" s="657" t="s">
        <v>11013</v>
      </c>
    </row>
    <row r="381" spans="1:37" ht="12.75" customHeight="1">
      <c r="A381" s="183"/>
      <c r="B381" s="481" t="s">
        <v>6294</v>
      </c>
      <c r="C381" s="259" t="s">
        <v>4992</v>
      </c>
      <c r="D381" s="259" t="s">
        <v>8903</v>
      </c>
      <c r="E381" s="259">
        <v>372</v>
      </c>
      <c r="F381" s="259" t="s">
        <v>10353</v>
      </c>
      <c r="G381" s="259" t="s">
        <v>6336</v>
      </c>
      <c r="H381" s="259" t="s">
        <v>6324</v>
      </c>
      <c r="I381" s="259" t="s">
        <v>6090</v>
      </c>
      <c r="J381" s="260" t="s">
        <v>4802</v>
      </c>
      <c r="K381" s="259" t="s">
        <v>6348</v>
      </c>
      <c r="L381" s="259" t="s">
        <v>2089</v>
      </c>
      <c r="M381" s="259" t="s">
        <v>2089</v>
      </c>
      <c r="N381" s="483" t="s">
        <v>6310</v>
      </c>
      <c r="O381" s="259" t="s">
        <v>6089</v>
      </c>
      <c r="P381" s="259" t="s">
        <v>2447</v>
      </c>
      <c r="Q381" s="259" t="s">
        <v>2089</v>
      </c>
      <c r="R381" s="259" t="s">
        <v>2089</v>
      </c>
      <c r="S381" s="259" t="s">
        <v>2089</v>
      </c>
      <c r="T381" s="259" t="s">
        <v>2089</v>
      </c>
      <c r="U381" s="259" t="s">
        <v>2089</v>
      </c>
      <c r="V381" s="259" t="s">
        <v>2089</v>
      </c>
      <c r="W381" s="259">
        <v>1E-4</v>
      </c>
      <c r="X381" s="259">
        <v>100</v>
      </c>
      <c r="Y381" s="259">
        <f>X381*W381</f>
        <v>0.01</v>
      </c>
      <c r="Z381" s="259">
        <v>1E-4</v>
      </c>
      <c r="AA381" s="259">
        <v>1E-4</v>
      </c>
      <c r="AB381" s="562" t="s">
        <v>6909</v>
      </c>
      <c r="AC381" s="279">
        <v>0.33333333333333331</v>
      </c>
      <c r="AD381" s="279">
        <v>0.89583333333333337</v>
      </c>
      <c r="AE381" s="279">
        <v>0.60416666666666663</v>
      </c>
      <c r="AF381" s="279" t="s">
        <v>2612</v>
      </c>
      <c r="AG381" s="259" t="s">
        <v>2613</v>
      </c>
      <c r="AH381" s="259" t="s">
        <v>2089</v>
      </c>
      <c r="AI381" s="259" t="s">
        <v>2089</v>
      </c>
      <c r="AJ381" s="261" t="s">
        <v>2089</v>
      </c>
      <c r="AK381" s="657" t="s">
        <v>11016</v>
      </c>
    </row>
    <row r="382" spans="1:37" ht="12.75" customHeight="1">
      <c r="A382" s="183"/>
      <c r="B382" s="258" t="s">
        <v>1641</v>
      </c>
      <c r="C382" s="259" t="s">
        <v>5942</v>
      </c>
      <c r="D382" s="437" t="s">
        <v>12043</v>
      </c>
      <c r="E382" s="259">
        <v>2500</v>
      </c>
      <c r="F382" s="437" t="s">
        <v>12047</v>
      </c>
      <c r="G382" s="437" t="s">
        <v>12044</v>
      </c>
      <c r="H382" s="259" t="s">
        <v>1330</v>
      </c>
      <c r="I382" s="259" t="s">
        <v>3431</v>
      </c>
      <c r="J382" s="260" t="s">
        <v>3124</v>
      </c>
      <c r="K382" s="259" t="s">
        <v>1329</v>
      </c>
      <c r="L382" s="259" t="s">
        <v>1642</v>
      </c>
      <c r="M382" s="259" t="s">
        <v>1643</v>
      </c>
      <c r="N382" s="259" t="s">
        <v>2089</v>
      </c>
      <c r="O382" s="259" t="s">
        <v>3112</v>
      </c>
      <c r="P382" s="259" t="s">
        <v>2447</v>
      </c>
      <c r="Q382" s="262">
        <v>1000</v>
      </c>
      <c r="R382" s="259">
        <v>1E-4</v>
      </c>
      <c r="S382" s="259">
        <f>Q382*R382</f>
        <v>0.1</v>
      </c>
      <c r="T382" s="259">
        <v>1E-4</v>
      </c>
      <c r="U382" s="259">
        <v>1E-4</v>
      </c>
      <c r="V382" s="259" t="s">
        <v>2089</v>
      </c>
      <c r="W382" s="259" t="s">
        <v>2089</v>
      </c>
      <c r="X382" s="259" t="s">
        <v>2089</v>
      </c>
      <c r="Y382" s="259" t="s">
        <v>2089</v>
      </c>
      <c r="Z382" s="259" t="s">
        <v>2089</v>
      </c>
      <c r="AA382" s="259" t="s">
        <v>2089</v>
      </c>
      <c r="AB382" s="259" t="s">
        <v>2089</v>
      </c>
      <c r="AC382" s="279">
        <v>0.33333333333333331</v>
      </c>
      <c r="AD382" s="279">
        <v>0.75</v>
      </c>
      <c r="AE382" s="279">
        <v>0.75</v>
      </c>
      <c r="AF382" s="279" t="s">
        <v>6279</v>
      </c>
      <c r="AG382" s="259" t="s">
        <v>2613</v>
      </c>
      <c r="AH382" s="437" t="s">
        <v>8246</v>
      </c>
      <c r="AI382" s="259" t="s">
        <v>2089</v>
      </c>
      <c r="AJ382" s="261" t="s">
        <v>2089</v>
      </c>
      <c r="AK382" s="657" t="s">
        <v>11008</v>
      </c>
    </row>
    <row r="383" spans="1:37" ht="12.75" customHeight="1">
      <c r="A383" s="183"/>
      <c r="B383" s="258" t="s">
        <v>2901</v>
      </c>
      <c r="C383" s="437" t="s">
        <v>10836</v>
      </c>
      <c r="D383" s="259" t="s">
        <v>8904</v>
      </c>
      <c r="E383" s="259">
        <v>627</v>
      </c>
      <c r="F383" s="259" t="s">
        <v>10354</v>
      </c>
      <c r="G383" s="259" t="s">
        <v>5285</v>
      </c>
      <c r="H383" s="259" t="s">
        <v>2948</v>
      </c>
      <c r="I383" s="259" t="s">
        <v>3430</v>
      </c>
      <c r="J383" s="260" t="s">
        <v>3138</v>
      </c>
      <c r="K383" s="259" t="s">
        <v>608</v>
      </c>
      <c r="L383" s="259" t="s">
        <v>4002</v>
      </c>
      <c r="M383" s="259" t="s">
        <v>2089</v>
      </c>
      <c r="N383" s="259" t="s">
        <v>2089</v>
      </c>
      <c r="O383" s="259" t="s">
        <v>3139</v>
      </c>
      <c r="P383" s="259" t="s">
        <v>3114</v>
      </c>
      <c r="Q383" s="262">
        <v>1000</v>
      </c>
      <c r="R383" s="259">
        <v>0.01</v>
      </c>
      <c r="S383" s="259">
        <f>Q383*R383</f>
        <v>10</v>
      </c>
      <c r="T383" s="259">
        <v>0.01</v>
      </c>
      <c r="U383" s="259">
        <v>0.01</v>
      </c>
      <c r="V383" s="259" t="s">
        <v>2089</v>
      </c>
      <c r="W383" s="259" t="s">
        <v>2089</v>
      </c>
      <c r="X383" s="259" t="s">
        <v>2089</v>
      </c>
      <c r="Y383" s="259" t="s">
        <v>2089</v>
      </c>
      <c r="Z383" s="259" t="s">
        <v>2089</v>
      </c>
      <c r="AA383" s="259" t="s">
        <v>2089</v>
      </c>
      <c r="AB383" s="259" t="s">
        <v>2089</v>
      </c>
      <c r="AC383" s="279">
        <v>0.33333333333333331</v>
      </c>
      <c r="AD383" s="279">
        <v>0.75</v>
      </c>
      <c r="AE383" s="279">
        <v>0.6875</v>
      </c>
      <c r="AF383" s="279" t="s">
        <v>2612</v>
      </c>
      <c r="AG383" s="259" t="s">
        <v>2613</v>
      </c>
      <c r="AH383" s="259" t="s">
        <v>2089</v>
      </c>
      <c r="AI383" s="259" t="s">
        <v>2089</v>
      </c>
      <c r="AJ383" s="261" t="s">
        <v>2089</v>
      </c>
      <c r="AK383" s="657" t="s">
        <v>11007</v>
      </c>
    </row>
    <row r="384" spans="1:37" ht="12.75" customHeight="1">
      <c r="A384" s="183"/>
      <c r="B384" s="481" t="s">
        <v>6295</v>
      </c>
      <c r="C384" s="259" t="s">
        <v>4993</v>
      </c>
      <c r="D384" s="259" t="s">
        <v>8905</v>
      </c>
      <c r="E384" s="259">
        <v>372</v>
      </c>
      <c r="F384" s="259" t="s">
        <v>10355</v>
      </c>
      <c r="G384" s="259" t="s">
        <v>6337</v>
      </c>
      <c r="H384" s="259" t="s">
        <v>6325</v>
      </c>
      <c r="I384" s="259" t="s">
        <v>6090</v>
      </c>
      <c r="J384" s="260" t="s">
        <v>4802</v>
      </c>
      <c r="K384" s="259" t="s">
        <v>6349</v>
      </c>
      <c r="L384" s="259" t="s">
        <v>2089</v>
      </c>
      <c r="M384" s="259" t="s">
        <v>2089</v>
      </c>
      <c r="N384" s="483" t="s">
        <v>6311</v>
      </c>
      <c r="O384" s="259" t="s">
        <v>6089</v>
      </c>
      <c r="P384" s="259" t="s">
        <v>2447</v>
      </c>
      <c r="Q384" s="259" t="s">
        <v>2089</v>
      </c>
      <c r="R384" s="259" t="s">
        <v>2089</v>
      </c>
      <c r="S384" s="259" t="s">
        <v>2089</v>
      </c>
      <c r="T384" s="259" t="s">
        <v>2089</v>
      </c>
      <c r="U384" s="259" t="s">
        <v>2089</v>
      </c>
      <c r="V384" s="259" t="s">
        <v>2089</v>
      </c>
      <c r="W384" s="259">
        <v>1E-4</v>
      </c>
      <c r="X384" s="259">
        <v>100</v>
      </c>
      <c r="Y384" s="259">
        <f>X384*W384</f>
        <v>0.01</v>
      </c>
      <c r="Z384" s="259">
        <v>1E-4</v>
      </c>
      <c r="AA384" s="259">
        <v>1E-4</v>
      </c>
      <c r="AB384" s="562" t="s">
        <v>6909</v>
      </c>
      <c r="AC384" s="279">
        <v>0.33333333333333331</v>
      </c>
      <c r="AD384" s="279">
        <v>0.89583333333333337</v>
      </c>
      <c r="AE384" s="279">
        <v>0.60416666666666663</v>
      </c>
      <c r="AF384" s="279" t="s">
        <v>2612</v>
      </c>
      <c r="AG384" s="259" t="s">
        <v>2613</v>
      </c>
      <c r="AH384" s="259" t="s">
        <v>2089</v>
      </c>
      <c r="AI384" s="259" t="s">
        <v>2089</v>
      </c>
      <c r="AJ384" s="261" t="s">
        <v>2089</v>
      </c>
      <c r="AK384" s="657" t="s">
        <v>11016</v>
      </c>
    </row>
    <row r="385" spans="1:38" ht="12.75" customHeight="1">
      <c r="A385" s="183"/>
      <c r="B385" s="258" t="s">
        <v>2903</v>
      </c>
      <c r="C385" s="259" t="s">
        <v>3850</v>
      </c>
      <c r="D385" s="259" t="s">
        <v>8906</v>
      </c>
      <c r="E385" s="259">
        <v>966</v>
      </c>
      <c r="F385" s="259" t="s">
        <v>10356</v>
      </c>
      <c r="G385" s="259" t="s">
        <v>5286</v>
      </c>
      <c r="H385" s="259" t="s">
        <v>2285</v>
      </c>
      <c r="I385" s="259" t="s">
        <v>3206</v>
      </c>
      <c r="J385" s="260" t="s">
        <v>3131</v>
      </c>
      <c r="K385" s="259" t="s">
        <v>609</v>
      </c>
      <c r="L385" s="259" t="s">
        <v>4003</v>
      </c>
      <c r="M385" s="259" t="s">
        <v>4004</v>
      </c>
      <c r="N385" s="259" t="s">
        <v>2089</v>
      </c>
      <c r="O385" s="259" t="s">
        <v>3112</v>
      </c>
      <c r="P385" s="259" t="s">
        <v>3114</v>
      </c>
      <c r="Q385" s="262">
        <v>100</v>
      </c>
      <c r="R385" s="259">
        <v>1E-4</v>
      </c>
      <c r="S385" s="259">
        <f t="shared" ref="S385:S396" si="22">Q385*R385</f>
        <v>0.01</v>
      </c>
      <c r="T385" s="259">
        <v>1E-4</v>
      </c>
      <c r="U385" s="259">
        <v>1E-4</v>
      </c>
      <c r="V385" s="259" t="s">
        <v>2089</v>
      </c>
      <c r="W385" s="259" t="s">
        <v>2089</v>
      </c>
      <c r="X385" s="259" t="s">
        <v>2089</v>
      </c>
      <c r="Y385" s="259" t="s">
        <v>2089</v>
      </c>
      <c r="Z385" s="259" t="s">
        <v>2089</v>
      </c>
      <c r="AA385" s="259" t="s">
        <v>2089</v>
      </c>
      <c r="AB385" s="259" t="s">
        <v>2089</v>
      </c>
      <c r="AC385" s="279">
        <v>0.33333333333333331</v>
      </c>
      <c r="AD385" s="279">
        <v>0.75</v>
      </c>
      <c r="AE385" s="279">
        <v>0.6875</v>
      </c>
      <c r="AF385" s="279" t="s">
        <v>2612</v>
      </c>
      <c r="AG385" s="259" t="s">
        <v>2613</v>
      </c>
      <c r="AH385" s="437" t="s">
        <v>8246</v>
      </c>
      <c r="AI385" s="259" t="s">
        <v>2089</v>
      </c>
      <c r="AJ385" s="261" t="s">
        <v>2089</v>
      </c>
      <c r="AK385" s="657" t="s">
        <v>11012</v>
      </c>
    </row>
    <row r="386" spans="1:38" ht="12.75" customHeight="1">
      <c r="A386" s="183"/>
      <c r="B386" s="258" t="s">
        <v>2905</v>
      </c>
      <c r="C386" s="259" t="s">
        <v>3852</v>
      </c>
      <c r="D386" s="259" t="s">
        <v>8907</v>
      </c>
      <c r="E386" s="259">
        <v>627</v>
      </c>
      <c r="F386" s="259" t="s">
        <v>10357</v>
      </c>
      <c r="G386" s="259" t="s">
        <v>5287</v>
      </c>
      <c r="H386" s="259" t="s">
        <v>2286</v>
      </c>
      <c r="I386" s="259" t="s">
        <v>3430</v>
      </c>
      <c r="J386" s="260" t="s">
        <v>3138</v>
      </c>
      <c r="K386" s="259" t="s">
        <v>611</v>
      </c>
      <c r="L386" s="259" t="s">
        <v>4007</v>
      </c>
      <c r="M386" s="259" t="s">
        <v>2089</v>
      </c>
      <c r="N386" s="259" t="s">
        <v>2089</v>
      </c>
      <c r="O386" s="259" t="s">
        <v>3139</v>
      </c>
      <c r="P386" s="259" t="s">
        <v>3114</v>
      </c>
      <c r="Q386" s="262">
        <v>1000</v>
      </c>
      <c r="R386" s="259">
        <v>0.01</v>
      </c>
      <c r="S386" s="259">
        <f t="shared" si="22"/>
        <v>10</v>
      </c>
      <c r="T386" s="259">
        <v>0.01</v>
      </c>
      <c r="U386" s="259">
        <v>0.01</v>
      </c>
      <c r="V386" s="259" t="s">
        <v>2089</v>
      </c>
      <c r="W386" s="259" t="s">
        <v>2089</v>
      </c>
      <c r="X386" s="259" t="s">
        <v>2089</v>
      </c>
      <c r="Y386" s="259" t="s">
        <v>2089</v>
      </c>
      <c r="Z386" s="259" t="s">
        <v>2089</v>
      </c>
      <c r="AA386" s="259" t="s">
        <v>2089</v>
      </c>
      <c r="AB386" s="259" t="s">
        <v>2089</v>
      </c>
      <c r="AC386" s="279">
        <v>0.33333333333333331</v>
      </c>
      <c r="AD386" s="279">
        <v>0.75</v>
      </c>
      <c r="AE386" s="279">
        <v>0.6875</v>
      </c>
      <c r="AF386" s="279" t="s">
        <v>2612</v>
      </c>
      <c r="AG386" s="259" t="s">
        <v>2613</v>
      </c>
      <c r="AH386" s="259" t="s">
        <v>2089</v>
      </c>
      <c r="AI386" s="259" t="s">
        <v>2089</v>
      </c>
      <c r="AJ386" s="261" t="s">
        <v>2089</v>
      </c>
      <c r="AK386" s="657" t="s">
        <v>11007</v>
      </c>
    </row>
    <row r="387" spans="1:38" ht="12.75" customHeight="1">
      <c r="A387" s="183"/>
      <c r="B387" s="258" t="s">
        <v>2906</v>
      </c>
      <c r="C387" s="259" t="s">
        <v>3853</v>
      </c>
      <c r="D387" s="259" t="s">
        <v>8908</v>
      </c>
      <c r="E387" s="259">
        <v>2500</v>
      </c>
      <c r="F387" s="259" t="s">
        <v>10358</v>
      </c>
      <c r="G387" s="259" t="s">
        <v>5288</v>
      </c>
      <c r="H387" s="259" t="s">
        <v>2287</v>
      </c>
      <c r="I387" s="259" t="s">
        <v>3431</v>
      </c>
      <c r="J387" s="260" t="s">
        <v>3124</v>
      </c>
      <c r="K387" s="437" t="s">
        <v>10071</v>
      </c>
      <c r="L387" s="259" t="s">
        <v>4008</v>
      </c>
      <c r="M387" s="259" t="s">
        <v>4009</v>
      </c>
      <c r="N387" s="259" t="s">
        <v>2089</v>
      </c>
      <c r="O387" s="259" t="s">
        <v>3112</v>
      </c>
      <c r="P387" s="259" t="s">
        <v>2447</v>
      </c>
      <c r="Q387" s="262">
        <v>1000</v>
      </c>
      <c r="R387" s="259">
        <v>1E-4</v>
      </c>
      <c r="S387" s="259">
        <f t="shared" si="22"/>
        <v>0.1</v>
      </c>
      <c r="T387" s="259">
        <v>1E-4</v>
      </c>
      <c r="U387" s="259">
        <v>1E-4</v>
      </c>
      <c r="V387" s="259" t="s">
        <v>2089</v>
      </c>
      <c r="W387" s="259" t="s">
        <v>2089</v>
      </c>
      <c r="X387" s="259" t="s">
        <v>2089</v>
      </c>
      <c r="Y387" s="259" t="s">
        <v>2089</v>
      </c>
      <c r="Z387" s="259" t="s">
        <v>2089</v>
      </c>
      <c r="AA387" s="259" t="s">
        <v>2089</v>
      </c>
      <c r="AB387" s="259" t="s">
        <v>2089</v>
      </c>
      <c r="AC387" s="279">
        <v>0.33333333333333331</v>
      </c>
      <c r="AD387" s="279">
        <v>0.75</v>
      </c>
      <c r="AE387" s="279">
        <v>0.75</v>
      </c>
      <c r="AF387" s="279" t="s">
        <v>6279</v>
      </c>
      <c r="AG387" s="259" t="s">
        <v>2613</v>
      </c>
      <c r="AH387" s="437" t="s">
        <v>8246</v>
      </c>
      <c r="AI387" s="259" t="s">
        <v>2089</v>
      </c>
      <c r="AJ387" s="261" t="s">
        <v>2089</v>
      </c>
      <c r="AK387" s="657" t="s">
        <v>11008</v>
      </c>
    </row>
    <row r="388" spans="1:38" ht="12.75" customHeight="1">
      <c r="A388" s="183"/>
      <c r="B388" s="258" t="s">
        <v>1252</v>
      </c>
      <c r="C388" s="259" t="s">
        <v>3854</v>
      </c>
      <c r="D388" s="259" t="s">
        <v>8909</v>
      </c>
      <c r="E388" s="259">
        <v>968</v>
      </c>
      <c r="F388" s="437" t="s">
        <v>11202</v>
      </c>
      <c r="G388" s="259" t="s">
        <v>5289</v>
      </c>
      <c r="H388" s="259" t="s">
        <v>2288</v>
      </c>
      <c r="I388" s="259" t="s">
        <v>3210</v>
      </c>
      <c r="J388" s="260" t="s">
        <v>3110</v>
      </c>
      <c r="K388" s="259" t="s">
        <v>612</v>
      </c>
      <c r="L388" s="259" t="s">
        <v>4010</v>
      </c>
      <c r="M388" s="259" t="s">
        <v>4011</v>
      </c>
      <c r="N388" s="259" t="s">
        <v>2089</v>
      </c>
      <c r="O388" s="259" t="s">
        <v>3112</v>
      </c>
      <c r="P388" s="259" t="s">
        <v>3114</v>
      </c>
      <c r="Q388" s="262">
        <v>100</v>
      </c>
      <c r="R388" s="259">
        <v>1E-4</v>
      </c>
      <c r="S388" s="259">
        <f t="shared" si="22"/>
        <v>0.01</v>
      </c>
      <c r="T388" s="259">
        <v>1E-4</v>
      </c>
      <c r="U388" s="259">
        <v>1E-4</v>
      </c>
      <c r="V388" s="259" t="s">
        <v>2089</v>
      </c>
      <c r="W388" s="259" t="s">
        <v>2089</v>
      </c>
      <c r="X388" s="259" t="s">
        <v>2089</v>
      </c>
      <c r="Y388" s="259" t="s">
        <v>2089</v>
      </c>
      <c r="Z388" s="259" t="s">
        <v>2089</v>
      </c>
      <c r="AA388" s="259" t="s">
        <v>2089</v>
      </c>
      <c r="AB388" s="259" t="s">
        <v>2089</v>
      </c>
      <c r="AC388" s="279">
        <v>0.33333333333333331</v>
      </c>
      <c r="AD388" s="279">
        <v>0.75</v>
      </c>
      <c r="AE388" s="279">
        <v>0.6875</v>
      </c>
      <c r="AF388" s="279" t="s">
        <v>2612</v>
      </c>
      <c r="AG388" s="259" t="s">
        <v>2613</v>
      </c>
      <c r="AH388" s="437" t="s">
        <v>8246</v>
      </c>
      <c r="AI388" s="259" t="s">
        <v>2089</v>
      </c>
      <c r="AJ388" s="261" t="s">
        <v>2089</v>
      </c>
      <c r="AK388" s="657" t="s">
        <v>11019</v>
      </c>
    </row>
    <row r="389" spans="1:38" ht="12.75" customHeight="1">
      <c r="A389" s="183"/>
      <c r="B389" s="258" t="s">
        <v>10660</v>
      </c>
      <c r="C389" s="259" t="s">
        <v>4390</v>
      </c>
      <c r="D389" s="259" t="s">
        <v>8910</v>
      </c>
      <c r="E389" s="259">
        <v>627</v>
      </c>
      <c r="F389" s="259" t="s">
        <v>10359</v>
      </c>
      <c r="G389" s="259" t="s">
        <v>4429</v>
      </c>
      <c r="H389" s="259" t="s">
        <v>4430</v>
      </c>
      <c r="I389" s="259" t="s">
        <v>3430</v>
      </c>
      <c r="J389" s="260" t="s">
        <v>3138</v>
      </c>
      <c r="K389" s="259" t="s">
        <v>4444</v>
      </c>
      <c r="L389" s="259" t="s">
        <v>4404</v>
      </c>
      <c r="M389" s="259" t="s">
        <v>2089</v>
      </c>
      <c r="N389" s="259" t="s">
        <v>2089</v>
      </c>
      <c r="O389" s="259" t="s">
        <v>3139</v>
      </c>
      <c r="P389" s="259" t="s">
        <v>3114</v>
      </c>
      <c r="Q389" s="262">
        <v>1000</v>
      </c>
      <c r="R389" s="259">
        <v>0.01</v>
      </c>
      <c r="S389" s="259">
        <f t="shared" si="22"/>
        <v>10</v>
      </c>
      <c r="T389" s="259">
        <v>0.01</v>
      </c>
      <c r="U389" s="259">
        <v>0.01</v>
      </c>
      <c r="V389" s="259" t="s">
        <v>2089</v>
      </c>
      <c r="W389" s="259" t="s">
        <v>2089</v>
      </c>
      <c r="X389" s="259" t="s">
        <v>2089</v>
      </c>
      <c r="Y389" s="259" t="s">
        <v>2089</v>
      </c>
      <c r="Z389" s="259" t="s">
        <v>2089</v>
      </c>
      <c r="AA389" s="259" t="s">
        <v>2089</v>
      </c>
      <c r="AB389" s="259" t="s">
        <v>2089</v>
      </c>
      <c r="AC389" s="279">
        <v>0.33333333333333331</v>
      </c>
      <c r="AD389" s="279">
        <v>0.75</v>
      </c>
      <c r="AE389" s="279">
        <v>0.6875</v>
      </c>
      <c r="AF389" s="279" t="s">
        <v>2612</v>
      </c>
      <c r="AG389" s="259" t="s">
        <v>2613</v>
      </c>
      <c r="AH389" s="259" t="s">
        <v>2089</v>
      </c>
      <c r="AI389" s="259" t="s">
        <v>2089</v>
      </c>
      <c r="AJ389" s="261" t="s">
        <v>2089</v>
      </c>
      <c r="AK389" s="657" t="s">
        <v>11007</v>
      </c>
    </row>
    <row r="390" spans="1:38" ht="12.75" customHeight="1">
      <c r="A390" s="183"/>
      <c r="B390" s="263" t="s">
        <v>682</v>
      </c>
      <c r="C390" s="259" t="s">
        <v>3855</v>
      </c>
      <c r="D390" s="259" t="s">
        <v>8911</v>
      </c>
      <c r="E390" s="259">
        <v>2500</v>
      </c>
      <c r="F390" s="259" t="s">
        <v>10360</v>
      </c>
      <c r="G390" s="259" t="s">
        <v>5290</v>
      </c>
      <c r="H390" s="259" t="s">
        <v>2289</v>
      </c>
      <c r="I390" s="259" t="s">
        <v>3431</v>
      </c>
      <c r="J390" s="260" t="s">
        <v>3124</v>
      </c>
      <c r="K390" s="259" t="s">
        <v>2826</v>
      </c>
      <c r="L390" s="259" t="s">
        <v>274</v>
      </c>
      <c r="M390" s="259" t="s">
        <v>275</v>
      </c>
      <c r="N390" s="222" t="s">
        <v>2826</v>
      </c>
      <c r="O390" s="259" t="s">
        <v>3112</v>
      </c>
      <c r="P390" s="259" t="s">
        <v>2447</v>
      </c>
      <c r="Q390" s="262">
        <v>1000</v>
      </c>
      <c r="R390" s="259">
        <v>1E-4</v>
      </c>
      <c r="S390" s="259">
        <f t="shared" si="22"/>
        <v>0.1</v>
      </c>
      <c r="T390" s="259">
        <v>1E-4</v>
      </c>
      <c r="U390" s="259">
        <v>1E-4</v>
      </c>
      <c r="V390" s="259" t="s">
        <v>2927</v>
      </c>
      <c r="W390" s="259">
        <v>1E-4</v>
      </c>
      <c r="X390" s="259">
        <v>1000</v>
      </c>
      <c r="Y390" s="259">
        <v>0.1</v>
      </c>
      <c r="Z390" s="259">
        <v>1E-4</v>
      </c>
      <c r="AA390" s="259">
        <v>1E-4</v>
      </c>
      <c r="AB390" s="552" t="s">
        <v>6995</v>
      </c>
      <c r="AC390" s="279">
        <v>0.33333333333333331</v>
      </c>
      <c r="AD390" s="279">
        <v>0.75</v>
      </c>
      <c r="AE390" s="279">
        <v>0.75</v>
      </c>
      <c r="AF390" s="279" t="s">
        <v>6279</v>
      </c>
      <c r="AG390" s="259" t="s">
        <v>2613</v>
      </c>
      <c r="AH390" s="437" t="s">
        <v>8246</v>
      </c>
      <c r="AI390" s="259" t="s">
        <v>2089</v>
      </c>
      <c r="AJ390" s="261" t="s">
        <v>2089</v>
      </c>
      <c r="AK390" s="657" t="s">
        <v>11008</v>
      </c>
    </row>
    <row r="391" spans="1:38" ht="12.75" customHeight="1">
      <c r="A391" s="183"/>
      <c r="B391" s="258" t="s">
        <v>8173</v>
      </c>
      <c r="C391" s="259" t="s">
        <v>8174</v>
      </c>
      <c r="D391" s="259" t="s">
        <v>8912</v>
      </c>
      <c r="E391" s="259">
        <v>788</v>
      </c>
      <c r="F391" s="259" t="s">
        <v>10361</v>
      </c>
      <c r="G391" s="437" t="s">
        <v>8178</v>
      </c>
      <c r="H391" s="259" t="s">
        <v>8175</v>
      </c>
      <c r="I391" s="259" t="s">
        <v>3434</v>
      </c>
      <c r="J391" s="260" t="s">
        <v>3115</v>
      </c>
      <c r="K391" s="259" t="s">
        <v>8176</v>
      </c>
      <c r="L391" s="259" t="s">
        <v>8176</v>
      </c>
      <c r="M391" s="259" t="s">
        <v>8177</v>
      </c>
      <c r="N391" s="259" t="s">
        <v>2089</v>
      </c>
      <c r="O391" s="259" t="s">
        <v>3112</v>
      </c>
      <c r="P391" s="259" t="s">
        <v>3114</v>
      </c>
      <c r="Q391" s="262">
        <v>100</v>
      </c>
      <c r="R391" s="259">
        <v>1E-4</v>
      </c>
      <c r="S391" s="259">
        <f t="shared" si="22"/>
        <v>0.01</v>
      </c>
      <c r="T391" s="259">
        <v>1E-4</v>
      </c>
      <c r="U391" s="259">
        <v>1E-4</v>
      </c>
      <c r="V391" s="259" t="s">
        <v>2089</v>
      </c>
      <c r="W391" s="259" t="s">
        <v>2089</v>
      </c>
      <c r="X391" s="259" t="s">
        <v>2089</v>
      </c>
      <c r="Y391" s="259" t="s">
        <v>2089</v>
      </c>
      <c r="Z391" s="259" t="s">
        <v>2089</v>
      </c>
      <c r="AA391" s="259" t="s">
        <v>2089</v>
      </c>
      <c r="AB391" s="259" t="s">
        <v>2089</v>
      </c>
      <c r="AC391" s="279">
        <v>0.33333333333333331</v>
      </c>
      <c r="AD391" s="279">
        <v>0.75</v>
      </c>
      <c r="AE391" s="279">
        <v>0.6875</v>
      </c>
      <c r="AF391" s="279" t="s">
        <v>2612</v>
      </c>
      <c r="AG391" s="259" t="s">
        <v>2613</v>
      </c>
      <c r="AH391" s="437" t="s">
        <v>8246</v>
      </c>
      <c r="AI391" s="259" t="s">
        <v>2089</v>
      </c>
      <c r="AJ391" s="261" t="s">
        <v>2089</v>
      </c>
      <c r="AK391" s="657" t="s">
        <v>11014</v>
      </c>
    </row>
    <row r="392" spans="1:38" ht="12.75" customHeight="1">
      <c r="A392" s="183"/>
      <c r="B392" s="258" t="s">
        <v>6006</v>
      </c>
      <c r="C392" s="259" t="s">
        <v>6007</v>
      </c>
      <c r="D392" s="259" t="s">
        <v>8913</v>
      </c>
      <c r="E392" s="259">
        <v>966</v>
      </c>
      <c r="F392" s="259" t="s">
        <v>10362</v>
      </c>
      <c r="G392" s="259" t="s">
        <v>6008</v>
      </c>
      <c r="H392" s="259" t="s">
        <v>6009</v>
      </c>
      <c r="I392" s="259" t="s">
        <v>3206</v>
      </c>
      <c r="J392" s="260" t="s">
        <v>3131</v>
      </c>
      <c r="K392" s="259" t="s">
        <v>6017</v>
      </c>
      <c r="L392" s="259" t="s">
        <v>6018</v>
      </c>
      <c r="M392" s="259" t="s">
        <v>2089</v>
      </c>
      <c r="N392" s="259" t="s">
        <v>2089</v>
      </c>
      <c r="O392" s="259" t="s">
        <v>3112</v>
      </c>
      <c r="P392" s="259" t="s">
        <v>3114</v>
      </c>
      <c r="Q392" s="262">
        <v>100</v>
      </c>
      <c r="R392" s="259">
        <v>1E-4</v>
      </c>
      <c r="S392" s="259">
        <f t="shared" si="22"/>
        <v>0.01</v>
      </c>
      <c r="T392" s="259">
        <v>1E-4</v>
      </c>
      <c r="U392" s="259">
        <v>1E-4</v>
      </c>
      <c r="V392" s="259" t="s">
        <v>2089</v>
      </c>
      <c r="W392" s="259" t="s">
        <v>2089</v>
      </c>
      <c r="X392" s="259" t="s">
        <v>2089</v>
      </c>
      <c r="Y392" s="259" t="s">
        <v>2089</v>
      </c>
      <c r="Z392" s="259" t="s">
        <v>2089</v>
      </c>
      <c r="AA392" s="259" t="s">
        <v>2089</v>
      </c>
      <c r="AB392" s="259" t="s">
        <v>2089</v>
      </c>
      <c r="AC392" s="279">
        <v>0.33333333333333331</v>
      </c>
      <c r="AD392" s="279">
        <v>0.75</v>
      </c>
      <c r="AE392" s="279">
        <v>0.6875</v>
      </c>
      <c r="AF392" s="279" t="s">
        <v>2612</v>
      </c>
      <c r="AG392" s="259" t="s">
        <v>2613</v>
      </c>
      <c r="AH392" s="259" t="s">
        <v>2089</v>
      </c>
      <c r="AI392" s="259" t="s">
        <v>2089</v>
      </c>
      <c r="AJ392" s="261" t="s">
        <v>2089</v>
      </c>
      <c r="AK392" s="657" t="s">
        <v>11012</v>
      </c>
    </row>
    <row r="393" spans="1:38" ht="12.75" customHeight="1">
      <c r="A393" s="183"/>
      <c r="B393" s="265" t="s">
        <v>6782</v>
      </c>
      <c r="C393" s="264" t="s">
        <v>12074</v>
      </c>
      <c r="D393" s="264" t="s">
        <v>8914</v>
      </c>
      <c r="E393" s="264">
        <v>627</v>
      </c>
      <c r="F393" s="264" t="s">
        <v>10363</v>
      </c>
      <c r="G393" s="264" t="s">
        <v>6617</v>
      </c>
      <c r="H393" s="264" t="s">
        <v>6482</v>
      </c>
      <c r="I393" s="264" t="s">
        <v>3430</v>
      </c>
      <c r="J393" s="266" t="s">
        <v>3138</v>
      </c>
      <c r="K393" s="438" t="s">
        <v>12075</v>
      </c>
      <c r="L393" s="437" t="s">
        <v>12076</v>
      </c>
      <c r="M393" s="259" t="s">
        <v>2089</v>
      </c>
      <c r="N393" s="259" t="s">
        <v>2089</v>
      </c>
      <c r="O393" s="259" t="s">
        <v>3139</v>
      </c>
      <c r="P393" s="259" t="s">
        <v>3114</v>
      </c>
      <c r="Q393" s="262">
        <v>1000</v>
      </c>
      <c r="R393" s="259">
        <v>0.01</v>
      </c>
      <c r="S393" s="259">
        <f t="shared" si="22"/>
        <v>10</v>
      </c>
      <c r="T393" s="259">
        <v>0.01</v>
      </c>
      <c r="U393" s="259">
        <v>0.01</v>
      </c>
      <c r="V393" s="259" t="s">
        <v>2089</v>
      </c>
      <c r="W393" s="259" t="s">
        <v>2089</v>
      </c>
      <c r="X393" s="259" t="s">
        <v>2089</v>
      </c>
      <c r="Y393" s="259" t="s">
        <v>2089</v>
      </c>
      <c r="Z393" s="259" t="s">
        <v>2089</v>
      </c>
      <c r="AA393" s="259" t="s">
        <v>2089</v>
      </c>
      <c r="AB393" s="259" t="s">
        <v>2089</v>
      </c>
      <c r="AC393" s="279">
        <v>0.33333333333333331</v>
      </c>
      <c r="AD393" s="279">
        <v>0.75</v>
      </c>
      <c r="AE393" s="279">
        <v>0.6875</v>
      </c>
      <c r="AF393" s="279" t="s">
        <v>2612</v>
      </c>
      <c r="AG393" s="259" t="s">
        <v>2613</v>
      </c>
      <c r="AH393" s="259" t="s">
        <v>2089</v>
      </c>
      <c r="AI393" s="259" t="s">
        <v>2089</v>
      </c>
      <c r="AJ393" s="261" t="s">
        <v>2089</v>
      </c>
      <c r="AK393" s="657" t="s">
        <v>11007</v>
      </c>
    </row>
    <row r="394" spans="1:38" ht="12.75" customHeight="1">
      <c r="A394" s="183"/>
      <c r="B394" s="481" t="s">
        <v>11596</v>
      </c>
      <c r="C394" s="259" t="s">
        <v>1606</v>
      </c>
      <c r="D394" s="437" t="s">
        <v>11597</v>
      </c>
      <c r="E394" s="259">
        <v>762</v>
      </c>
      <c r="F394" s="437" t="s">
        <v>11598</v>
      </c>
      <c r="G394" s="437" t="s">
        <v>11599</v>
      </c>
      <c r="H394" s="259" t="s">
        <v>11604</v>
      </c>
      <c r="I394" s="259" t="s">
        <v>10067</v>
      </c>
      <c r="J394" s="260" t="s">
        <v>3121</v>
      </c>
      <c r="K394" s="259" t="s">
        <v>432</v>
      </c>
      <c r="L394" s="259" t="s">
        <v>2341</v>
      </c>
      <c r="M394" s="259" t="s">
        <v>2342</v>
      </c>
      <c r="N394" s="222" t="s">
        <v>432</v>
      </c>
      <c r="O394" s="259" t="s">
        <v>3112</v>
      </c>
      <c r="P394" s="259" t="s">
        <v>3114</v>
      </c>
      <c r="Q394" s="262">
        <v>100</v>
      </c>
      <c r="R394" s="259">
        <v>1E-4</v>
      </c>
      <c r="S394" s="259">
        <f t="shared" si="22"/>
        <v>0.01</v>
      </c>
      <c r="T394" s="259">
        <v>1E-4</v>
      </c>
      <c r="U394" s="259">
        <v>1E-4</v>
      </c>
      <c r="V394" s="259" t="s">
        <v>2927</v>
      </c>
      <c r="W394" s="259">
        <v>1E-4</v>
      </c>
      <c r="X394" s="259">
        <v>100</v>
      </c>
      <c r="Y394" s="259">
        <v>0.01</v>
      </c>
      <c r="Z394" s="259">
        <v>1E-4</v>
      </c>
      <c r="AA394" s="259">
        <v>1E-4</v>
      </c>
      <c r="AB394" s="562" t="s">
        <v>6909</v>
      </c>
      <c r="AC394" s="279">
        <v>0.33333333333333331</v>
      </c>
      <c r="AD394" s="279">
        <v>0.75</v>
      </c>
      <c r="AE394" s="279">
        <v>0.6875</v>
      </c>
      <c r="AF394" s="279" t="s">
        <v>2612</v>
      </c>
      <c r="AG394" s="259" t="s">
        <v>2613</v>
      </c>
      <c r="AH394" s="437" t="s">
        <v>8246</v>
      </c>
      <c r="AI394" s="259" t="s">
        <v>2089</v>
      </c>
      <c r="AJ394" s="261" t="s">
        <v>2089</v>
      </c>
      <c r="AK394" s="657" t="s">
        <v>11009</v>
      </c>
    </row>
    <row r="395" spans="1:38" s="811" customFormat="1" ht="12.75" customHeight="1">
      <c r="A395" s="183"/>
      <c r="B395" s="258" t="s">
        <v>734</v>
      </c>
      <c r="C395" s="259" t="s">
        <v>3856</v>
      </c>
      <c r="D395" s="259" t="s">
        <v>8915</v>
      </c>
      <c r="E395" s="259">
        <v>788</v>
      </c>
      <c r="F395" s="259" t="s">
        <v>10364</v>
      </c>
      <c r="G395" s="259" t="s">
        <v>5291</v>
      </c>
      <c r="H395" s="259" t="s">
        <v>2290</v>
      </c>
      <c r="I395" s="259" t="s">
        <v>3432</v>
      </c>
      <c r="J395" s="260" t="s">
        <v>3120</v>
      </c>
      <c r="K395" s="259" t="s">
        <v>2827</v>
      </c>
      <c r="L395" s="259" t="s">
        <v>276</v>
      </c>
      <c r="M395" s="259" t="s">
        <v>277</v>
      </c>
      <c r="N395" s="259" t="s">
        <v>2089</v>
      </c>
      <c r="O395" s="259" t="s">
        <v>3112</v>
      </c>
      <c r="P395" s="259" t="s">
        <v>3114</v>
      </c>
      <c r="Q395" s="262">
        <v>100</v>
      </c>
      <c r="R395" s="259">
        <v>1E-4</v>
      </c>
      <c r="S395" s="259">
        <f t="shared" si="22"/>
        <v>0.01</v>
      </c>
      <c r="T395" s="259">
        <v>1E-4</v>
      </c>
      <c r="U395" s="259">
        <v>1E-4</v>
      </c>
      <c r="V395" s="259" t="s">
        <v>2089</v>
      </c>
      <c r="W395" s="259" t="s">
        <v>2089</v>
      </c>
      <c r="X395" s="259" t="s">
        <v>2089</v>
      </c>
      <c r="Y395" s="259" t="s">
        <v>2089</v>
      </c>
      <c r="Z395" s="259" t="s">
        <v>2089</v>
      </c>
      <c r="AA395" s="259" t="s">
        <v>2089</v>
      </c>
      <c r="AB395" s="259" t="s">
        <v>2089</v>
      </c>
      <c r="AC395" s="279">
        <v>0.33333333333333331</v>
      </c>
      <c r="AD395" s="279">
        <v>0.75</v>
      </c>
      <c r="AE395" s="279">
        <v>0.6875</v>
      </c>
      <c r="AF395" s="279" t="s">
        <v>2612</v>
      </c>
      <c r="AG395" s="259" t="s">
        <v>2613</v>
      </c>
      <c r="AH395" s="437" t="s">
        <v>8246</v>
      </c>
      <c r="AI395" s="259" t="s">
        <v>2089</v>
      </c>
      <c r="AJ395" s="261" t="s">
        <v>2089</v>
      </c>
      <c r="AK395" s="657" t="s">
        <v>11013</v>
      </c>
      <c r="AL395" s="104"/>
    </row>
    <row r="396" spans="1:38" ht="12.75" customHeight="1">
      <c r="A396" s="183"/>
      <c r="B396" s="258" t="s">
        <v>735</v>
      </c>
      <c r="C396" s="259" t="s">
        <v>3857</v>
      </c>
      <c r="D396" s="259" t="s">
        <v>8916</v>
      </c>
      <c r="E396" s="259">
        <v>762</v>
      </c>
      <c r="F396" s="259" t="s">
        <v>10365</v>
      </c>
      <c r="G396" s="259" t="s">
        <v>5292</v>
      </c>
      <c r="H396" s="259" t="s">
        <v>2291</v>
      </c>
      <c r="I396" s="259" t="s">
        <v>10067</v>
      </c>
      <c r="J396" s="260" t="s">
        <v>3121</v>
      </c>
      <c r="K396" s="259" t="s">
        <v>2828</v>
      </c>
      <c r="L396" s="259" t="s">
        <v>1727</v>
      </c>
      <c r="M396" s="259" t="s">
        <v>1728</v>
      </c>
      <c r="N396" s="259" t="s">
        <v>2089</v>
      </c>
      <c r="O396" s="259" t="s">
        <v>3112</v>
      </c>
      <c r="P396" s="259" t="s">
        <v>3114</v>
      </c>
      <c r="Q396" s="262">
        <v>100</v>
      </c>
      <c r="R396" s="259">
        <v>1E-4</v>
      </c>
      <c r="S396" s="259">
        <f t="shared" si="22"/>
        <v>0.01</v>
      </c>
      <c r="T396" s="259">
        <v>1E-4</v>
      </c>
      <c r="U396" s="259">
        <v>1E-4</v>
      </c>
      <c r="V396" s="259" t="s">
        <v>2089</v>
      </c>
      <c r="W396" s="259" t="s">
        <v>2089</v>
      </c>
      <c r="X396" s="259" t="s">
        <v>2089</v>
      </c>
      <c r="Y396" s="259" t="s">
        <v>2089</v>
      </c>
      <c r="Z396" s="259" t="s">
        <v>2089</v>
      </c>
      <c r="AA396" s="259" t="s">
        <v>2089</v>
      </c>
      <c r="AB396" s="259" t="s">
        <v>2089</v>
      </c>
      <c r="AC396" s="279">
        <v>0.33333333333333331</v>
      </c>
      <c r="AD396" s="279">
        <v>0.75</v>
      </c>
      <c r="AE396" s="279">
        <v>0.6875</v>
      </c>
      <c r="AF396" s="279" t="s">
        <v>2612</v>
      </c>
      <c r="AG396" s="259" t="s">
        <v>2613</v>
      </c>
      <c r="AH396" s="437" t="s">
        <v>8246</v>
      </c>
      <c r="AI396" s="259" t="s">
        <v>2089</v>
      </c>
      <c r="AJ396" s="261" t="s">
        <v>2089</v>
      </c>
      <c r="AK396" s="657" t="s">
        <v>11009</v>
      </c>
    </row>
    <row r="397" spans="1:38" ht="12.75" customHeight="1">
      <c r="A397" s="183"/>
      <c r="B397" s="631" t="s">
        <v>9968</v>
      </c>
      <c r="C397" s="622" t="s">
        <v>9970</v>
      </c>
      <c r="D397" s="437" t="s">
        <v>9983</v>
      </c>
      <c r="E397" s="437">
        <v>966</v>
      </c>
      <c r="F397" s="437" t="s">
        <v>10366</v>
      </c>
      <c r="G397" s="623" t="s">
        <v>9974</v>
      </c>
      <c r="H397" s="624" t="s">
        <v>9971</v>
      </c>
      <c r="I397" s="624" t="s">
        <v>3206</v>
      </c>
      <c r="J397" s="625" t="s">
        <v>3131</v>
      </c>
      <c r="K397" s="624" t="s">
        <v>9972</v>
      </c>
      <c r="L397" s="626" t="s">
        <v>9972</v>
      </c>
      <c r="M397" s="626" t="s">
        <v>9973</v>
      </c>
      <c r="N397" s="626" t="s">
        <v>2089</v>
      </c>
      <c r="O397" s="626" t="s">
        <v>3112</v>
      </c>
      <c r="P397" s="626" t="s">
        <v>3114</v>
      </c>
      <c r="Q397" s="627">
        <v>100</v>
      </c>
      <c r="R397" s="626">
        <v>1E-4</v>
      </c>
      <c r="S397" s="626">
        <v>0.01</v>
      </c>
      <c r="T397" s="626">
        <v>1E-4</v>
      </c>
      <c r="U397" s="626">
        <v>1E-4</v>
      </c>
      <c r="V397" s="259" t="s">
        <v>2089</v>
      </c>
      <c r="W397" s="259" t="s">
        <v>2089</v>
      </c>
      <c r="X397" s="259" t="s">
        <v>2089</v>
      </c>
      <c r="Y397" s="259" t="s">
        <v>2089</v>
      </c>
      <c r="Z397" s="259" t="s">
        <v>2089</v>
      </c>
      <c r="AA397" s="259" t="s">
        <v>2089</v>
      </c>
      <c r="AB397" s="259" t="s">
        <v>2089</v>
      </c>
      <c r="AC397" s="628">
        <v>0.33333333333333331</v>
      </c>
      <c r="AD397" s="628">
        <v>0.75</v>
      </c>
      <c r="AE397" s="628">
        <v>0.6875</v>
      </c>
      <c r="AF397" s="628" t="s">
        <v>2612</v>
      </c>
      <c r="AG397" s="626" t="s">
        <v>2613</v>
      </c>
      <c r="AH397" s="626" t="s">
        <v>8246</v>
      </c>
      <c r="AI397" s="259" t="s">
        <v>2089</v>
      </c>
      <c r="AJ397" s="261" t="s">
        <v>2089</v>
      </c>
      <c r="AK397" s="657" t="s">
        <v>11012</v>
      </c>
    </row>
    <row r="398" spans="1:38" ht="12.75" customHeight="1">
      <c r="A398" s="183"/>
      <c r="B398" s="258" t="s">
        <v>4028</v>
      </c>
      <c r="C398" s="259" t="s">
        <v>1263</v>
      </c>
      <c r="D398" s="259" t="s">
        <v>8917</v>
      </c>
      <c r="E398" s="259">
        <v>788</v>
      </c>
      <c r="F398" s="259" t="s">
        <v>10367</v>
      </c>
      <c r="G398" s="259" t="s">
        <v>5293</v>
      </c>
      <c r="H398" s="259" t="s">
        <v>1243</v>
      </c>
      <c r="I398" s="259" t="s">
        <v>3432</v>
      </c>
      <c r="J398" s="260" t="s">
        <v>3120</v>
      </c>
      <c r="K398" s="259" t="s">
        <v>1833</v>
      </c>
      <c r="L398" s="259" t="s">
        <v>2723</v>
      </c>
      <c r="M398" s="259" t="s">
        <v>2724</v>
      </c>
      <c r="N398" s="259" t="s">
        <v>2089</v>
      </c>
      <c r="O398" s="259" t="s">
        <v>3112</v>
      </c>
      <c r="P398" s="259" t="s">
        <v>3114</v>
      </c>
      <c r="Q398" s="262">
        <v>100</v>
      </c>
      <c r="R398" s="259">
        <v>1E-4</v>
      </c>
      <c r="S398" s="259">
        <f t="shared" ref="S398:S410" si="23">Q398*R398</f>
        <v>0.01</v>
      </c>
      <c r="T398" s="259">
        <v>1E-4</v>
      </c>
      <c r="U398" s="259">
        <v>1E-4</v>
      </c>
      <c r="V398" s="259" t="s">
        <v>2089</v>
      </c>
      <c r="W398" s="259" t="s">
        <v>2089</v>
      </c>
      <c r="X398" s="259" t="s">
        <v>2089</v>
      </c>
      <c r="Y398" s="259" t="s">
        <v>2089</v>
      </c>
      <c r="Z398" s="259" t="s">
        <v>2089</v>
      </c>
      <c r="AA398" s="259" t="s">
        <v>2089</v>
      </c>
      <c r="AB398" s="259" t="s">
        <v>2089</v>
      </c>
      <c r="AC398" s="279">
        <v>0.33333333333333331</v>
      </c>
      <c r="AD398" s="279">
        <v>0.75</v>
      </c>
      <c r="AE398" s="279">
        <v>0.6875</v>
      </c>
      <c r="AF398" s="279" t="s">
        <v>2612</v>
      </c>
      <c r="AG398" s="259" t="s">
        <v>2613</v>
      </c>
      <c r="AH398" s="437" t="s">
        <v>8246</v>
      </c>
      <c r="AI398" s="259" t="s">
        <v>2089</v>
      </c>
      <c r="AJ398" s="261" t="s">
        <v>2089</v>
      </c>
      <c r="AK398" s="657" t="s">
        <v>11013</v>
      </c>
    </row>
    <row r="399" spans="1:38" ht="12.75" customHeight="1">
      <c r="A399" s="183"/>
      <c r="B399" s="435" t="s">
        <v>12095</v>
      </c>
      <c r="C399" s="437" t="s">
        <v>4284</v>
      </c>
      <c r="D399" s="437" t="s">
        <v>12096</v>
      </c>
      <c r="E399" s="259">
        <v>725</v>
      </c>
      <c r="F399" s="437" t="s">
        <v>12097</v>
      </c>
      <c r="G399" s="437" t="s">
        <v>12098</v>
      </c>
      <c r="H399" s="437" t="s">
        <v>12099</v>
      </c>
      <c r="I399" s="259" t="s">
        <v>3176</v>
      </c>
      <c r="J399" s="260" t="s">
        <v>3119</v>
      </c>
      <c r="K399" s="259" t="s">
        <v>2830</v>
      </c>
      <c r="L399" s="259" t="s">
        <v>1731</v>
      </c>
      <c r="M399" s="259" t="s">
        <v>1732</v>
      </c>
      <c r="N399" s="259" t="s">
        <v>2089</v>
      </c>
      <c r="O399" s="259" t="s">
        <v>3112</v>
      </c>
      <c r="P399" s="259" t="s">
        <v>3114</v>
      </c>
      <c r="Q399" s="262">
        <v>100</v>
      </c>
      <c r="R399" s="259">
        <v>1E-4</v>
      </c>
      <c r="S399" s="259">
        <f t="shared" si="23"/>
        <v>0.01</v>
      </c>
      <c r="T399" s="259">
        <v>1E-4</v>
      </c>
      <c r="U399" s="259">
        <v>1E-4</v>
      </c>
      <c r="V399" s="259" t="s">
        <v>2089</v>
      </c>
      <c r="W399" s="259" t="s">
        <v>2089</v>
      </c>
      <c r="X399" s="259" t="s">
        <v>2089</v>
      </c>
      <c r="Y399" s="259" t="s">
        <v>2089</v>
      </c>
      <c r="Z399" s="259" t="s">
        <v>2089</v>
      </c>
      <c r="AA399" s="259" t="s">
        <v>2089</v>
      </c>
      <c r="AB399" s="259" t="s">
        <v>2089</v>
      </c>
      <c r="AC399" s="279">
        <v>0.33333333333333331</v>
      </c>
      <c r="AD399" s="279">
        <v>0.75</v>
      </c>
      <c r="AE399" s="279">
        <v>0.6875</v>
      </c>
      <c r="AF399" s="279" t="s">
        <v>2612</v>
      </c>
      <c r="AG399" s="259" t="s">
        <v>2613</v>
      </c>
      <c r="AH399" s="437" t="s">
        <v>8246</v>
      </c>
      <c r="AI399" s="259" t="s">
        <v>2089</v>
      </c>
      <c r="AJ399" s="261" t="s">
        <v>2089</v>
      </c>
      <c r="AK399" s="657" t="s">
        <v>11022</v>
      </c>
    </row>
    <row r="400" spans="1:38" ht="12.75" customHeight="1">
      <c r="A400" s="183"/>
      <c r="B400" s="481" t="s">
        <v>11456</v>
      </c>
      <c r="C400" s="259" t="s">
        <v>12259</v>
      </c>
      <c r="D400" s="437" t="s">
        <v>11457</v>
      </c>
      <c r="E400" s="259">
        <v>2500</v>
      </c>
      <c r="F400" s="437" t="s">
        <v>11458</v>
      </c>
      <c r="G400" s="437" t="s">
        <v>11459</v>
      </c>
      <c r="H400" s="437" t="s">
        <v>11460</v>
      </c>
      <c r="I400" s="259" t="s">
        <v>3431</v>
      </c>
      <c r="J400" s="260" t="s">
        <v>3124</v>
      </c>
      <c r="K400" s="259" t="s">
        <v>2825</v>
      </c>
      <c r="L400" s="259" t="s">
        <v>272</v>
      </c>
      <c r="M400" s="259" t="s">
        <v>273</v>
      </c>
      <c r="N400" s="222" t="s">
        <v>2825</v>
      </c>
      <c r="O400" s="259" t="s">
        <v>3112</v>
      </c>
      <c r="P400" s="259" t="s">
        <v>2447</v>
      </c>
      <c r="Q400" s="262">
        <v>1000</v>
      </c>
      <c r="R400" s="259">
        <v>1E-4</v>
      </c>
      <c r="S400" s="259">
        <f t="shared" si="23"/>
        <v>0.1</v>
      </c>
      <c r="T400" s="259">
        <v>1E-4</v>
      </c>
      <c r="U400" s="259">
        <v>1E-4</v>
      </c>
      <c r="V400" s="259" t="s">
        <v>2927</v>
      </c>
      <c r="W400" s="259">
        <v>1E-4</v>
      </c>
      <c r="X400" s="259">
        <v>1000</v>
      </c>
      <c r="Y400" s="259">
        <v>0.1</v>
      </c>
      <c r="Z400" s="259">
        <v>1E-4</v>
      </c>
      <c r="AA400" s="259">
        <v>1E-4</v>
      </c>
      <c r="AB400" s="552" t="s">
        <v>6995</v>
      </c>
      <c r="AC400" s="279">
        <v>0.33333333333333331</v>
      </c>
      <c r="AD400" s="279">
        <v>0.75</v>
      </c>
      <c r="AE400" s="279">
        <v>0.75</v>
      </c>
      <c r="AF400" s="279" t="s">
        <v>6279</v>
      </c>
      <c r="AG400" s="259" t="s">
        <v>2613</v>
      </c>
      <c r="AH400" s="437" t="s">
        <v>8246</v>
      </c>
      <c r="AI400" s="259" t="s">
        <v>2089</v>
      </c>
      <c r="AJ400" s="261" t="s">
        <v>2089</v>
      </c>
      <c r="AK400" s="657" t="s">
        <v>11008</v>
      </c>
    </row>
    <row r="401" spans="1:37" ht="12.75" customHeight="1">
      <c r="A401" s="183"/>
      <c r="B401" s="258" t="s">
        <v>738</v>
      </c>
      <c r="C401" s="259" t="s">
        <v>11754</v>
      </c>
      <c r="D401" s="259" t="s">
        <v>8918</v>
      </c>
      <c r="E401" s="259">
        <v>788</v>
      </c>
      <c r="F401" s="259" t="s">
        <v>10368</v>
      </c>
      <c r="G401" s="259" t="s">
        <v>5294</v>
      </c>
      <c r="H401" s="259" t="s">
        <v>4241</v>
      </c>
      <c r="I401" s="259" t="s">
        <v>3432</v>
      </c>
      <c r="J401" s="260" t="s">
        <v>3120</v>
      </c>
      <c r="K401" s="259" t="s">
        <v>2832</v>
      </c>
      <c r="L401" s="259" t="s">
        <v>1733</v>
      </c>
      <c r="M401" s="259" t="s">
        <v>1734</v>
      </c>
      <c r="N401" s="259" t="s">
        <v>2089</v>
      </c>
      <c r="O401" s="259" t="s">
        <v>3112</v>
      </c>
      <c r="P401" s="259" t="s">
        <v>3114</v>
      </c>
      <c r="Q401" s="262">
        <v>100</v>
      </c>
      <c r="R401" s="259">
        <v>1E-4</v>
      </c>
      <c r="S401" s="259">
        <f t="shared" si="23"/>
        <v>0.01</v>
      </c>
      <c r="T401" s="259">
        <v>1E-4</v>
      </c>
      <c r="U401" s="259">
        <v>1E-4</v>
      </c>
      <c r="V401" s="259" t="s">
        <v>2089</v>
      </c>
      <c r="W401" s="259" t="s">
        <v>2089</v>
      </c>
      <c r="X401" s="259" t="s">
        <v>2089</v>
      </c>
      <c r="Y401" s="259" t="s">
        <v>2089</v>
      </c>
      <c r="Z401" s="259" t="s">
        <v>2089</v>
      </c>
      <c r="AA401" s="259" t="s">
        <v>2089</v>
      </c>
      <c r="AB401" s="259" t="s">
        <v>2089</v>
      </c>
      <c r="AC401" s="279">
        <v>0.33333333333333331</v>
      </c>
      <c r="AD401" s="279">
        <v>0.75</v>
      </c>
      <c r="AE401" s="279">
        <v>0.6875</v>
      </c>
      <c r="AF401" s="279" t="s">
        <v>2612</v>
      </c>
      <c r="AG401" s="259" t="s">
        <v>2613</v>
      </c>
      <c r="AH401" s="437" t="s">
        <v>8246</v>
      </c>
      <c r="AI401" s="259" t="s">
        <v>2089</v>
      </c>
      <c r="AJ401" s="261" t="s">
        <v>2089</v>
      </c>
      <c r="AK401" s="657" t="s">
        <v>11013</v>
      </c>
    </row>
    <row r="402" spans="1:37" ht="12.75" customHeight="1">
      <c r="A402" s="183"/>
      <c r="B402" s="258" t="s">
        <v>2415</v>
      </c>
      <c r="C402" s="259" t="s">
        <v>1314</v>
      </c>
      <c r="D402" s="259" t="s">
        <v>8919</v>
      </c>
      <c r="E402" s="259">
        <v>627</v>
      </c>
      <c r="F402" s="259" t="s">
        <v>10369</v>
      </c>
      <c r="G402" s="259" t="s">
        <v>5295</v>
      </c>
      <c r="H402" s="259" t="s">
        <v>2027</v>
      </c>
      <c r="I402" s="259" t="s">
        <v>3430</v>
      </c>
      <c r="J402" s="260" t="s">
        <v>3138</v>
      </c>
      <c r="K402" s="259" t="s">
        <v>2833</v>
      </c>
      <c r="L402" s="259" t="s">
        <v>1735</v>
      </c>
      <c r="M402" s="259" t="s">
        <v>2089</v>
      </c>
      <c r="N402" s="259" t="s">
        <v>2089</v>
      </c>
      <c r="O402" s="259" t="s">
        <v>3139</v>
      </c>
      <c r="P402" s="259" t="s">
        <v>3114</v>
      </c>
      <c r="Q402" s="262">
        <v>1000</v>
      </c>
      <c r="R402" s="259">
        <v>0.01</v>
      </c>
      <c r="S402" s="259">
        <f t="shared" si="23"/>
        <v>10</v>
      </c>
      <c r="T402" s="259">
        <v>0.01</v>
      </c>
      <c r="U402" s="259">
        <v>0.01</v>
      </c>
      <c r="V402" s="259" t="s">
        <v>2089</v>
      </c>
      <c r="W402" s="259" t="s">
        <v>2089</v>
      </c>
      <c r="X402" s="259" t="s">
        <v>2089</v>
      </c>
      <c r="Y402" s="259" t="s">
        <v>2089</v>
      </c>
      <c r="Z402" s="259" t="s">
        <v>2089</v>
      </c>
      <c r="AA402" s="259" t="s">
        <v>2089</v>
      </c>
      <c r="AB402" s="259" t="s">
        <v>2089</v>
      </c>
      <c r="AC402" s="279">
        <v>0.33333333333333331</v>
      </c>
      <c r="AD402" s="279">
        <v>0.75</v>
      </c>
      <c r="AE402" s="279">
        <v>0.6875</v>
      </c>
      <c r="AF402" s="279" t="s">
        <v>2612</v>
      </c>
      <c r="AG402" s="259" t="s">
        <v>2613</v>
      </c>
      <c r="AH402" s="259" t="s">
        <v>2089</v>
      </c>
      <c r="AI402" s="259" t="s">
        <v>2089</v>
      </c>
      <c r="AJ402" s="261" t="s">
        <v>2089</v>
      </c>
      <c r="AK402" s="657" t="s">
        <v>11007</v>
      </c>
    </row>
    <row r="403" spans="1:37" ht="12.75" customHeight="1">
      <c r="A403" s="183"/>
      <c r="B403" s="258" t="s">
        <v>2416</v>
      </c>
      <c r="C403" s="259" t="s">
        <v>1315</v>
      </c>
      <c r="D403" s="259" t="s">
        <v>8920</v>
      </c>
      <c r="E403" s="259">
        <v>627</v>
      </c>
      <c r="F403" s="259" t="s">
        <v>10370</v>
      </c>
      <c r="G403" s="259" t="s">
        <v>5296</v>
      </c>
      <c r="H403" s="259" t="s">
        <v>442</v>
      </c>
      <c r="I403" s="259" t="s">
        <v>3430</v>
      </c>
      <c r="J403" s="260" t="s">
        <v>3138</v>
      </c>
      <c r="K403" s="259" t="s">
        <v>2834</v>
      </c>
      <c r="L403" s="259" t="s">
        <v>5564</v>
      </c>
      <c r="M403" s="259" t="s">
        <v>2089</v>
      </c>
      <c r="N403" s="259" t="s">
        <v>2089</v>
      </c>
      <c r="O403" s="259" t="s">
        <v>3139</v>
      </c>
      <c r="P403" s="259" t="s">
        <v>3114</v>
      </c>
      <c r="Q403" s="262">
        <v>1000</v>
      </c>
      <c r="R403" s="259">
        <v>0.01</v>
      </c>
      <c r="S403" s="259">
        <f t="shared" si="23"/>
        <v>10</v>
      </c>
      <c r="T403" s="259">
        <v>0.01</v>
      </c>
      <c r="U403" s="259">
        <v>0.01</v>
      </c>
      <c r="V403" s="259" t="s">
        <v>2089</v>
      </c>
      <c r="W403" s="259" t="s">
        <v>2089</v>
      </c>
      <c r="X403" s="259" t="s">
        <v>2089</v>
      </c>
      <c r="Y403" s="259" t="s">
        <v>2089</v>
      </c>
      <c r="Z403" s="259" t="s">
        <v>2089</v>
      </c>
      <c r="AA403" s="259" t="s">
        <v>2089</v>
      </c>
      <c r="AB403" s="259" t="s">
        <v>2089</v>
      </c>
      <c r="AC403" s="279">
        <v>0.33333333333333331</v>
      </c>
      <c r="AD403" s="279">
        <v>0.75</v>
      </c>
      <c r="AE403" s="279">
        <v>0.6875</v>
      </c>
      <c r="AF403" s="279" t="s">
        <v>2612</v>
      </c>
      <c r="AG403" s="259" t="s">
        <v>2613</v>
      </c>
      <c r="AH403" s="259" t="s">
        <v>2089</v>
      </c>
      <c r="AI403" s="259" t="s">
        <v>2089</v>
      </c>
      <c r="AJ403" s="261" t="s">
        <v>2089</v>
      </c>
      <c r="AK403" s="657" t="s">
        <v>11007</v>
      </c>
    </row>
    <row r="404" spans="1:37" ht="12.75" customHeight="1">
      <c r="A404" s="183"/>
      <c r="B404" s="435" t="s">
        <v>12127</v>
      </c>
      <c r="C404" s="259" t="s">
        <v>1933</v>
      </c>
      <c r="D404" s="437" t="s">
        <v>12123</v>
      </c>
      <c r="E404" s="259">
        <v>627</v>
      </c>
      <c r="F404" s="437" t="s">
        <v>12124</v>
      </c>
      <c r="G404" s="437" t="s">
        <v>12125</v>
      </c>
      <c r="H404" s="437" t="s">
        <v>12126</v>
      </c>
      <c r="I404" s="259" t="s">
        <v>3430</v>
      </c>
      <c r="J404" s="260" t="s">
        <v>3138</v>
      </c>
      <c r="K404" s="259" t="s">
        <v>2577</v>
      </c>
      <c r="L404" s="259" t="s">
        <v>5565</v>
      </c>
      <c r="M404" s="259" t="s">
        <v>2089</v>
      </c>
      <c r="N404" s="259" t="s">
        <v>2089</v>
      </c>
      <c r="O404" s="259" t="s">
        <v>3139</v>
      </c>
      <c r="P404" s="259" t="s">
        <v>3114</v>
      </c>
      <c r="Q404" s="262">
        <v>1000</v>
      </c>
      <c r="R404" s="259">
        <v>0.01</v>
      </c>
      <c r="S404" s="259">
        <f t="shared" si="23"/>
        <v>10</v>
      </c>
      <c r="T404" s="259">
        <v>0.01</v>
      </c>
      <c r="U404" s="259">
        <v>0.01</v>
      </c>
      <c r="V404" s="259" t="s">
        <v>2089</v>
      </c>
      <c r="W404" s="259" t="s">
        <v>2089</v>
      </c>
      <c r="X404" s="259" t="s">
        <v>2089</v>
      </c>
      <c r="Y404" s="259" t="s">
        <v>2089</v>
      </c>
      <c r="Z404" s="259" t="s">
        <v>2089</v>
      </c>
      <c r="AA404" s="259" t="s">
        <v>2089</v>
      </c>
      <c r="AB404" s="259" t="s">
        <v>2089</v>
      </c>
      <c r="AC404" s="279">
        <v>0.33333333333333331</v>
      </c>
      <c r="AD404" s="279">
        <v>0.75</v>
      </c>
      <c r="AE404" s="279">
        <v>0.6875</v>
      </c>
      <c r="AF404" s="279" t="s">
        <v>2612</v>
      </c>
      <c r="AG404" s="259" t="s">
        <v>2613</v>
      </c>
      <c r="AH404" s="259" t="s">
        <v>2089</v>
      </c>
      <c r="AI404" s="259" t="s">
        <v>2089</v>
      </c>
      <c r="AJ404" s="261" t="s">
        <v>2089</v>
      </c>
      <c r="AK404" s="657" t="s">
        <v>11007</v>
      </c>
    </row>
    <row r="405" spans="1:37" ht="12.75" customHeight="1">
      <c r="A405" s="183"/>
      <c r="B405" s="258" t="s">
        <v>2419</v>
      </c>
      <c r="C405" s="259" t="s">
        <v>11752</v>
      </c>
      <c r="D405" s="259" t="s">
        <v>8921</v>
      </c>
      <c r="E405" s="259">
        <v>725</v>
      </c>
      <c r="F405" s="437" t="s">
        <v>10916</v>
      </c>
      <c r="G405" s="259" t="s">
        <v>5297</v>
      </c>
      <c r="H405" s="259" t="s">
        <v>2028</v>
      </c>
      <c r="I405" s="259" t="s">
        <v>3208</v>
      </c>
      <c r="J405" s="260" t="s">
        <v>3132</v>
      </c>
      <c r="K405" s="259" t="s">
        <v>2835</v>
      </c>
      <c r="L405" s="259" t="s">
        <v>1736</v>
      </c>
      <c r="M405" s="259" t="s">
        <v>1737</v>
      </c>
      <c r="N405" s="259" t="s">
        <v>2089</v>
      </c>
      <c r="O405" s="259" t="s">
        <v>3133</v>
      </c>
      <c r="P405" s="259" t="s">
        <v>3114</v>
      </c>
      <c r="Q405" s="262">
        <v>100</v>
      </c>
      <c r="R405" s="259">
        <v>1E-4</v>
      </c>
      <c r="S405" s="259">
        <f t="shared" si="23"/>
        <v>0.01</v>
      </c>
      <c r="T405" s="259">
        <v>1E-4</v>
      </c>
      <c r="U405" s="259">
        <v>1E-4</v>
      </c>
      <c r="V405" s="259" t="s">
        <v>2089</v>
      </c>
      <c r="W405" s="259" t="s">
        <v>2089</v>
      </c>
      <c r="X405" s="259" t="s">
        <v>2089</v>
      </c>
      <c r="Y405" s="259" t="s">
        <v>2089</v>
      </c>
      <c r="Z405" s="259" t="s">
        <v>2089</v>
      </c>
      <c r="AA405" s="259" t="s">
        <v>2089</v>
      </c>
      <c r="AB405" s="259" t="s">
        <v>2089</v>
      </c>
      <c r="AC405" s="279">
        <v>0.33333333333333331</v>
      </c>
      <c r="AD405" s="279">
        <v>0.75</v>
      </c>
      <c r="AE405" s="279">
        <v>0.6875</v>
      </c>
      <c r="AF405" s="279" t="s">
        <v>2612</v>
      </c>
      <c r="AG405" s="259" t="s">
        <v>2613</v>
      </c>
      <c r="AH405" s="437" t="s">
        <v>8246</v>
      </c>
      <c r="AI405" s="259" t="s">
        <v>2089</v>
      </c>
      <c r="AJ405" s="261" t="s">
        <v>2089</v>
      </c>
      <c r="AK405" s="657" t="s">
        <v>11011</v>
      </c>
    </row>
    <row r="406" spans="1:37" ht="12.75" customHeight="1">
      <c r="A406" s="183"/>
      <c r="B406" s="258" t="s">
        <v>10662</v>
      </c>
      <c r="C406" s="437" t="s">
        <v>12273</v>
      </c>
      <c r="D406" s="259" t="s">
        <v>8922</v>
      </c>
      <c r="E406" s="259">
        <v>627</v>
      </c>
      <c r="F406" s="259" t="s">
        <v>10371</v>
      </c>
      <c r="G406" s="259" t="s">
        <v>5298</v>
      </c>
      <c r="H406" s="259" t="s">
        <v>2029</v>
      </c>
      <c r="I406" s="259" t="s">
        <v>3430</v>
      </c>
      <c r="J406" s="260" t="s">
        <v>3138</v>
      </c>
      <c r="K406" s="259" t="s">
        <v>2836</v>
      </c>
      <c r="L406" s="259" t="s">
        <v>1738</v>
      </c>
      <c r="M406" s="259" t="s">
        <v>2089</v>
      </c>
      <c r="N406" s="259" t="s">
        <v>2089</v>
      </c>
      <c r="O406" s="259" t="s">
        <v>3139</v>
      </c>
      <c r="P406" s="259" t="s">
        <v>3114</v>
      </c>
      <c r="Q406" s="262">
        <v>1000</v>
      </c>
      <c r="R406" s="259">
        <v>0.01</v>
      </c>
      <c r="S406" s="259">
        <f t="shared" si="23"/>
        <v>10</v>
      </c>
      <c r="T406" s="259">
        <v>0.01</v>
      </c>
      <c r="U406" s="259">
        <v>0.01</v>
      </c>
      <c r="V406" s="259" t="s">
        <v>2089</v>
      </c>
      <c r="W406" s="259" t="s">
        <v>2089</v>
      </c>
      <c r="X406" s="259" t="s">
        <v>2089</v>
      </c>
      <c r="Y406" s="259" t="s">
        <v>2089</v>
      </c>
      <c r="Z406" s="259" t="s">
        <v>2089</v>
      </c>
      <c r="AA406" s="259" t="s">
        <v>2089</v>
      </c>
      <c r="AB406" s="259" t="s">
        <v>2089</v>
      </c>
      <c r="AC406" s="279">
        <v>0.33333333333333331</v>
      </c>
      <c r="AD406" s="279">
        <v>0.75</v>
      </c>
      <c r="AE406" s="279">
        <v>0.6875</v>
      </c>
      <c r="AF406" s="279" t="s">
        <v>2612</v>
      </c>
      <c r="AG406" s="259" t="s">
        <v>2613</v>
      </c>
      <c r="AH406" s="259" t="s">
        <v>2089</v>
      </c>
      <c r="AI406" s="259" t="s">
        <v>2089</v>
      </c>
      <c r="AJ406" s="261" t="s">
        <v>2089</v>
      </c>
      <c r="AK406" s="657" t="s">
        <v>11007</v>
      </c>
    </row>
    <row r="407" spans="1:37" ht="12.75" customHeight="1">
      <c r="A407" s="183"/>
      <c r="B407" s="258" t="s">
        <v>1569</v>
      </c>
      <c r="C407" s="259" t="s">
        <v>1930</v>
      </c>
      <c r="D407" s="259" t="s">
        <v>8923</v>
      </c>
      <c r="E407" s="259">
        <v>788</v>
      </c>
      <c r="F407" s="259" t="s">
        <v>10372</v>
      </c>
      <c r="G407" s="259" t="s">
        <v>5299</v>
      </c>
      <c r="H407" s="259" t="s">
        <v>2030</v>
      </c>
      <c r="I407" s="259" t="s">
        <v>2623</v>
      </c>
      <c r="J407" s="260" t="s">
        <v>3130</v>
      </c>
      <c r="K407" s="259" t="s">
        <v>2837</v>
      </c>
      <c r="L407" s="259" t="s">
        <v>1739</v>
      </c>
      <c r="M407" s="259" t="s">
        <v>1740</v>
      </c>
      <c r="N407" s="259" t="s">
        <v>2089</v>
      </c>
      <c r="O407" s="259" t="s">
        <v>3112</v>
      </c>
      <c r="P407" s="259" t="s">
        <v>3114</v>
      </c>
      <c r="Q407" s="262">
        <v>100</v>
      </c>
      <c r="R407" s="259">
        <v>1E-4</v>
      </c>
      <c r="S407" s="259">
        <f t="shared" si="23"/>
        <v>0.01</v>
      </c>
      <c r="T407" s="259">
        <v>1E-4</v>
      </c>
      <c r="U407" s="259">
        <v>1E-4</v>
      </c>
      <c r="V407" s="259" t="s">
        <v>2089</v>
      </c>
      <c r="W407" s="259" t="s">
        <v>2089</v>
      </c>
      <c r="X407" s="259" t="s">
        <v>2089</v>
      </c>
      <c r="Y407" s="259" t="s">
        <v>2089</v>
      </c>
      <c r="Z407" s="259" t="s">
        <v>2089</v>
      </c>
      <c r="AA407" s="259" t="s">
        <v>2089</v>
      </c>
      <c r="AB407" s="259" t="s">
        <v>2089</v>
      </c>
      <c r="AC407" s="279">
        <v>0.33333333333333331</v>
      </c>
      <c r="AD407" s="279">
        <v>0.75</v>
      </c>
      <c r="AE407" s="279">
        <v>0.6875</v>
      </c>
      <c r="AF407" s="279" t="s">
        <v>2612</v>
      </c>
      <c r="AG407" s="259" t="s">
        <v>2613</v>
      </c>
      <c r="AH407" s="437" t="s">
        <v>8246</v>
      </c>
      <c r="AI407" s="259" t="s">
        <v>2089</v>
      </c>
      <c r="AJ407" s="261" t="s">
        <v>2089</v>
      </c>
      <c r="AK407" s="657" t="s">
        <v>11018</v>
      </c>
    </row>
    <row r="408" spans="1:37" ht="12.75" customHeight="1">
      <c r="A408" s="183"/>
      <c r="B408" s="435" t="s">
        <v>10048</v>
      </c>
      <c r="C408" s="259" t="s">
        <v>3851</v>
      </c>
      <c r="D408" s="437" t="s">
        <v>10049</v>
      </c>
      <c r="E408" s="437">
        <v>1878</v>
      </c>
      <c r="F408" s="437" t="s">
        <v>10373</v>
      </c>
      <c r="G408" s="437" t="s">
        <v>10050</v>
      </c>
      <c r="H408" s="437" t="s">
        <v>10051</v>
      </c>
      <c r="I408" s="259" t="s">
        <v>3207</v>
      </c>
      <c r="J408" s="260" t="s">
        <v>3128</v>
      </c>
      <c r="K408" s="259" t="s">
        <v>610</v>
      </c>
      <c r="L408" s="259" t="s">
        <v>4005</v>
      </c>
      <c r="M408" s="259" t="s">
        <v>4006</v>
      </c>
      <c r="N408" s="259" t="s">
        <v>2089</v>
      </c>
      <c r="O408" s="259" t="s">
        <v>3129</v>
      </c>
      <c r="P408" s="259" t="s">
        <v>3114</v>
      </c>
      <c r="Q408" s="262">
        <v>100</v>
      </c>
      <c r="R408" s="259">
        <v>0.01</v>
      </c>
      <c r="S408" s="259">
        <f t="shared" si="23"/>
        <v>1</v>
      </c>
      <c r="T408" s="259">
        <v>0.01</v>
      </c>
      <c r="U408" s="259">
        <v>0.01</v>
      </c>
      <c r="V408" s="259" t="s">
        <v>2089</v>
      </c>
      <c r="W408" s="259" t="s">
        <v>2089</v>
      </c>
      <c r="X408" s="259" t="s">
        <v>2089</v>
      </c>
      <c r="Y408" s="259" t="s">
        <v>2089</v>
      </c>
      <c r="Z408" s="259" t="s">
        <v>2089</v>
      </c>
      <c r="AA408" s="259" t="s">
        <v>2089</v>
      </c>
      <c r="AB408" s="259" t="s">
        <v>2089</v>
      </c>
      <c r="AC408" s="279">
        <v>0.33333333333333331</v>
      </c>
      <c r="AD408" s="279">
        <v>0.75</v>
      </c>
      <c r="AE408" s="279">
        <v>0.64583333333333337</v>
      </c>
      <c r="AF408" s="279" t="s">
        <v>2612</v>
      </c>
      <c r="AG408" s="259" t="s">
        <v>2613</v>
      </c>
      <c r="AH408" s="437" t="s">
        <v>8246</v>
      </c>
      <c r="AI408" s="259" t="s">
        <v>2089</v>
      </c>
      <c r="AJ408" s="261" t="s">
        <v>2089</v>
      </c>
      <c r="AK408" s="657" t="s">
        <v>11017</v>
      </c>
    </row>
    <row r="409" spans="1:37" s="105" customFormat="1" ht="12.75" customHeight="1">
      <c r="A409" s="183"/>
      <c r="B409" s="258" t="s">
        <v>5977</v>
      </c>
      <c r="C409" s="259" t="s">
        <v>1931</v>
      </c>
      <c r="D409" s="259" t="s">
        <v>8924</v>
      </c>
      <c r="E409" s="259">
        <v>762</v>
      </c>
      <c r="F409" s="259" t="s">
        <v>10374</v>
      </c>
      <c r="G409" s="259" t="s">
        <v>5300</v>
      </c>
      <c r="H409" s="259" t="s">
        <v>2031</v>
      </c>
      <c r="I409" s="259" t="s">
        <v>10067</v>
      </c>
      <c r="J409" s="260" t="s">
        <v>3121</v>
      </c>
      <c r="K409" s="259" t="s">
        <v>2838</v>
      </c>
      <c r="L409" s="259" t="s">
        <v>2968</v>
      </c>
      <c r="M409" s="259" t="s">
        <v>2969</v>
      </c>
      <c r="N409" s="259" t="s">
        <v>2089</v>
      </c>
      <c r="O409" s="259" t="s">
        <v>3112</v>
      </c>
      <c r="P409" s="259" t="s">
        <v>3114</v>
      </c>
      <c r="Q409" s="262">
        <v>100</v>
      </c>
      <c r="R409" s="259">
        <v>1E-4</v>
      </c>
      <c r="S409" s="259">
        <f t="shared" si="23"/>
        <v>0.01</v>
      </c>
      <c r="T409" s="259">
        <v>1E-4</v>
      </c>
      <c r="U409" s="259">
        <v>1E-4</v>
      </c>
      <c r="V409" s="259" t="s">
        <v>2089</v>
      </c>
      <c r="W409" s="259" t="s">
        <v>2089</v>
      </c>
      <c r="X409" s="259" t="s">
        <v>2089</v>
      </c>
      <c r="Y409" s="259" t="s">
        <v>2089</v>
      </c>
      <c r="Z409" s="259" t="s">
        <v>2089</v>
      </c>
      <c r="AA409" s="259" t="s">
        <v>2089</v>
      </c>
      <c r="AB409" s="259" t="s">
        <v>2089</v>
      </c>
      <c r="AC409" s="279">
        <v>0.33333333333333331</v>
      </c>
      <c r="AD409" s="279">
        <v>0.75</v>
      </c>
      <c r="AE409" s="279">
        <v>0.6875</v>
      </c>
      <c r="AF409" s="279" t="s">
        <v>2612</v>
      </c>
      <c r="AG409" s="259" t="s">
        <v>2613</v>
      </c>
      <c r="AH409" s="437" t="s">
        <v>8246</v>
      </c>
      <c r="AI409" s="259" t="s">
        <v>2089</v>
      </c>
      <c r="AJ409" s="261" t="s">
        <v>2089</v>
      </c>
      <c r="AK409" s="657" t="s">
        <v>11009</v>
      </c>
    </row>
    <row r="410" spans="1:37" s="105" customFormat="1" ht="12.75" customHeight="1">
      <c r="A410" s="183"/>
      <c r="B410" s="258" t="s">
        <v>1571</v>
      </c>
      <c r="C410" s="259" t="s">
        <v>1932</v>
      </c>
      <c r="D410" s="259" t="s">
        <v>8925</v>
      </c>
      <c r="E410" s="259">
        <v>762</v>
      </c>
      <c r="F410" s="259" t="s">
        <v>10375</v>
      </c>
      <c r="G410" s="259" t="s">
        <v>5301</v>
      </c>
      <c r="H410" s="259" t="s">
        <v>2032</v>
      </c>
      <c r="I410" s="259" t="s">
        <v>10067</v>
      </c>
      <c r="J410" s="260" t="s">
        <v>3121</v>
      </c>
      <c r="K410" s="259" t="s">
        <v>2576</v>
      </c>
      <c r="L410" s="259" t="s">
        <v>2970</v>
      </c>
      <c r="M410" s="259" t="s">
        <v>2971</v>
      </c>
      <c r="N410" s="259" t="s">
        <v>2089</v>
      </c>
      <c r="O410" s="259" t="s">
        <v>3112</v>
      </c>
      <c r="P410" s="259" t="s">
        <v>3114</v>
      </c>
      <c r="Q410" s="262">
        <v>100</v>
      </c>
      <c r="R410" s="259">
        <v>1E-4</v>
      </c>
      <c r="S410" s="259">
        <f t="shared" si="23"/>
        <v>0.01</v>
      </c>
      <c r="T410" s="259">
        <v>1E-4</v>
      </c>
      <c r="U410" s="259">
        <v>1E-4</v>
      </c>
      <c r="V410" s="259" t="s">
        <v>2089</v>
      </c>
      <c r="W410" s="259" t="s">
        <v>2089</v>
      </c>
      <c r="X410" s="259" t="s">
        <v>2089</v>
      </c>
      <c r="Y410" s="259" t="s">
        <v>2089</v>
      </c>
      <c r="Z410" s="259" t="s">
        <v>2089</v>
      </c>
      <c r="AA410" s="259" t="s">
        <v>2089</v>
      </c>
      <c r="AB410" s="259" t="s">
        <v>2089</v>
      </c>
      <c r="AC410" s="279">
        <v>0.33333333333333331</v>
      </c>
      <c r="AD410" s="279">
        <v>0.75</v>
      </c>
      <c r="AE410" s="279">
        <v>0.6875</v>
      </c>
      <c r="AF410" s="279" t="s">
        <v>2612</v>
      </c>
      <c r="AG410" s="259" t="s">
        <v>2613</v>
      </c>
      <c r="AH410" s="437" t="s">
        <v>8246</v>
      </c>
      <c r="AI410" s="259" t="s">
        <v>2089</v>
      </c>
      <c r="AJ410" s="261" t="s">
        <v>2089</v>
      </c>
      <c r="AK410" s="657" t="s">
        <v>11009</v>
      </c>
    </row>
    <row r="411" spans="1:37" ht="12.75" customHeight="1">
      <c r="A411" s="183"/>
      <c r="B411" s="717" t="s">
        <v>7930</v>
      </c>
      <c r="C411" s="324" t="s">
        <v>7931</v>
      </c>
      <c r="D411" s="324" t="s">
        <v>9190</v>
      </c>
      <c r="E411" s="324">
        <v>372</v>
      </c>
      <c r="F411" s="324" t="s">
        <v>10600</v>
      </c>
      <c r="G411" s="324" t="s">
        <v>8094</v>
      </c>
      <c r="H411" s="324" t="s">
        <v>7932</v>
      </c>
      <c r="I411" s="324" t="s">
        <v>6090</v>
      </c>
      <c r="J411" s="324" t="s">
        <v>4802</v>
      </c>
      <c r="K411" s="544" t="s">
        <v>7933</v>
      </c>
      <c r="L411" s="259" t="s">
        <v>2089</v>
      </c>
      <c r="M411" s="437" t="s">
        <v>2089</v>
      </c>
      <c r="N411" s="479" t="s">
        <v>11173</v>
      </c>
      <c r="O411" s="437" t="s">
        <v>6089</v>
      </c>
      <c r="P411" s="437" t="s">
        <v>2447</v>
      </c>
      <c r="Q411" s="259" t="s">
        <v>2089</v>
      </c>
      <c r="R411" s="259" t="s">
        <v>2089</v>
      </c>
      <c r="S411" s="259" t="s">
        <v>2089</v>
      </c>
      <c r="T411" s="259" t="s">
        <v>2089</v>
      </c>
      <c r="U411" s="259" t="s">
        <v>2089</v>
      </c>
      <c r="V411" s="259" t="s">
        <v>2089</v>
      </c>
      <c r="W411" s="259">
        <v>1E-4</v>
      </c>
      <c r="X411" s="259">
        <v>100</v>
      </c>
      <c r="Y411" s="259">
        <f>X411*W411</f>
        <v>0.01</v>
      </c>
      <c r="Z411" s="259">
        <v>1E-4</v>
      </c>
      <c r="AA411" s="259">
        <v>1E-4</v>
      </c>
      <c r="AB411" s="562" t="s">
        <v>6909</v>
      </c>
      <c r="AC411" s="279">
        <v>0.33333333333333331</v>
      </c>
      <c r="AD411" s="279">
        <v>0.89583333333333337</v>
      </c>
      <c r="AE411" s="279">
        <v>0.60416666666666663</v>
      </c>
      <c r="AF411" s="279" t="s">
        <v>2612</v>
      </c>
      <c r="AG411" s="259" t="s">
        <v>2613</v>
      </c>
      <c r="AH411" s="259" t="s">
        <v>2089</v>
      </c>
      <c r="AI411" s="259" t="s">
        <v>2089</v>
      </c>
      <c r="AJ411" s="261" t="s">
        <v>2089</v>
      </c>
      <c r="AK411" s="657" t="s">
        <v>11016</v>
      </c>
    </row>
    <row r="412" spans="1:37" ht="12.75" customHeight="1">
      <c r="A412" s="183"/>
      <c r="B412" s="258" t="s">
        <v>1573</v>
      </c>
      <c r="C412" s="259" t="s">
        <v>8471</v>
      </c>
      <c r="D412" s="259" t="s">
        <v>8926</v>
      </c>
      <c r="E412" s="259">
        <v>627</v>
      </c>
      <c r="F412" s="259" t="s">
        <v>10377</v>
      </c>
      <c r="G412" s="259" t="s">
        <v>5302</v>
      </c>
      <c r="H412" s="259" t="s">
        <v>2033</v>
      </c>
      <c r="I412" s="259" t="s">
        <v>3430</v>
      </c>
      <c r="J412" s="260" t="s">
        <v>3138</v>
      </c>
      <c r="K412" s="259" t="s">
        <v>2578</v>
      </c>
      <c r="L412" s="259" t="s">
        <v>2972</v>
      </c>
      <c r="M412" s="259" t="s">
        <v>2089</v>
      </c>
      <c r="N412" s="259" t="s">
        <v>2089</v>
      </c>
      <c r="O412" s="259" t="s">
        <v>3139</v>
      </c>
      <c r="P412" s="259" t="s">
        <v>3114</v>
      </c>
      <c r="Q412" s="262">
        <v>1000</v>
      </c>
      <c r="R412" s="259">
        <v>0.01</v>
      </c>
      <c r="S412" s="259">
        <f t="shared" ref="S412:S431" si="24">Q412*R412</f>
        <v>10</v>
      </c>
      <c r="T412" s="259">
        <v>0.01</v>
      </c>
      <c r="U412" s="259">
        <v>0.01</v>
      </c>
      <c r="V412" s="259" t="s">
        <v>2089</v>
      </c>
      <c r="W412" s="259" t="s">
        <v>2089</v>
      </c>
      <c r="X412" s="259" t="s">
        <v>2089</v>
      </c>
      <c r="Y412" s="259" t="s">
        <v>2089</v>
      </c>
      <c r="Z412" s="259" t="s">
        <v>2089</v>
      </c>
      <c r="AA412" s="259" t="s">
        <v>2089</v>
      </c>
      <c r="AB412" s="259" t="s">
        <v>2089</v>
      </c>
      <c r="AC412" s="279">
        <v>0.33333333333333331</v>
      </c>
      <c r="AD412" s="279">
        <v>0.75</v>
      </c>
      <c r="AE412" s="279">
        <v>0.6875</v>
      </c>
      <c r="AF412" s="279" t="s">
        <v>2612</v>
      </c>
      <c r="AG412" s="259" t="s">
        <v>2613</v>
      </c>
      <c r="AH412" s="259" t="s">
        <v>2089</v>
      </c>
      <c r="AI412" s="259" t="s">
        <v>2089</v>
      </c>
      <c r="AJ412" s="261" t="s">
        <v>2089</v>
      </c>
      <c r="AK412" s="657" t="s">
        <v>11007</v>
      </c>
    </row>
    <row r="413" spans="1:37" ht="12.75" customHeight="1">
      <c r="A413" s="183"/>
      <c r="B413" s="258" t="s">
        <v>9945</v>
      </c>
      <c r="C413" s="259" t="s">
        <v>1627</v>
      </c>
      <c r="D413" s="259" t="s">
        <v>9941</v>
      </c>
      <c r="E413" s="259">
        <v>966</v>
      </c>
      <c r="F413" s="259" t="s">
        <v>10378</v>
      </c>
      <c r="G413" s="259" t="s">
        <v>9942</v>
      </c>
      <c r="H413" s="259" t="s">
        <v>9940</v>
      </c>
      <c r="I413" s="259" t="s">
        <v>3206</v>
      </c>
      <c r="J413" s="260" t="s">
        <v>3131</v>
      </c>
      <c r="K413" s="259" t="s">
        <v>2748</v>
      </c>
      <c r="L413" s="259" t="s">
        <v>3459</v>
      </c>
      <c r="M413" s="259" t="s">
        <v>3460</v>
      </c>
      <c r="N413" s="259" t="s">
        <v>2089</v>
      </c>
      <c r="O413" s="259" t="s">
        <v>3112</v>
      </c>
      <c r="P413" s="259" t="s">
        <v>3114</v>
      </c>
      <c r="Q413" s="262">
        <v>100</v>
      </c>
      <c r="R413" s="259">
        <v>1E-4</v>
      </c>
      <c r="S413" s="259">
        <f t="shared" si="24"/>
        <v>0.01</v>
      </c>
      <c r="T413" s="259">
        <v>1E-4</v>
      </c>
      <c r="U413" s="259">
        <v>1E-4</v>
      </c>
      <c r="V413" s="259" t="s">
        <v>2089</v>
      </c>
      <c r="W413" s="259" t="s">
        <v>2089</v>
      </c>
      <c r="X413" s="259" t="s">
        <v>2089</v>
      </c>
      <c r="Y413" s="259" t="s">
        <v>2089</v>
      </c>
      <c r="Z413" s="259" t="s">
        <v>2089</v>
      </c>
      <c r="AA413" s="259" t="s">
        <v>2089</v>
      </c>
      <c r="AB413" s="259" t="s">
        <v>2089</v>
      </c>
      <c r="AC413" s="279">
        <v>0.33333333333333331</v>
      </c>
      <c r="AD413" s="279">
        <v>0.75</v>
      </c>
      <c r="AE413" s="279">
        <v>0.6875</v>
      </c>
      <c r="AF413" s="279" t="s">
        <v>2612</v>
      </c>
      <c r="AG413" s="259" t="s">
        <v>2613</v>
      </c>
      <c r="AH413" s="437" t="s">
        <v>8246</v>
      </c>
      <c r="AI413" s="259" t="s">
        <v>2089</v>
      </c>
      <c r="AJ413" s="261" t="s">
        <v>2089</v>
      </c>
      <c r="AK413" s="657" t="s">
        <v>11012</v>
      </c>
    </row>
    <row r="414" spans="1:37" ht="12.75" customHeight="1">
      <c r="A414" s="183"/>
      <c r="B414" s="258" t="s">
        <v>11126</v>
      </c>
      <c r="C414" s="437" t="s">
        <v>11877</v>
      </c>
      <c r="D414" s="437" t="s">
        <v>11127</v>
      </c>
      <c r="E414" s="259">
        <v>627</v>
      </c>
      <c r="F414" s="437" t="s">
        <v>11128</v>
      </c>
      <c r="G414" s="437" t="s">
        <v>11129</v>
      </c>
      <c r="H414" s="437" t="s">
        <v>11130</v>
      </c>
      <c r="I414" s="259" t="s">
        <v>3430</v>
      </c>
      <c r="J414" s="260" t="s">
        <v>3138</v>
      </c>
      <c r="K414" s="259" t="s">
        <v>2756</v>
      </c>
      <c r="L414" s="259" t="s">
        <v>3774</v>
      </c>
      <c r="M414" s="259" t="s">
        <v>2089</v>
      </c>
      <c r="N414" s="259" t="s">
        <v>2089</v>
      </c>
      <c r="O414" s="259" t="s">
        <v>3139</v>
      </c>
      <c r="P414" s="259" t="s">
        <v>3114</v>
      </c>
      <c r="Q414" s="262">
        <v>1000</v>
      </c>
      <c r="R414" s="259">
        <v>0.01</v>
      </c>
      <c r="S414" s="259">
        <f t="shared" si="24"/>
        <v>10</v>
      </c>
      <c r="T414" s="259">
        <v>0.01</v>
      </c>
      <c r="U414" s="259">
        <v>0.01</v>
      </c>
      <c r="V414" s="259" t="s">
        <v>2089</v>
      </c>
      <c r="W414" s="259" t="s">
        <v>2089</v>
      </c>
      <c r="X414" s="259" t="s">
        <v>2089</v>
      </c>
      <c r="Y414" s="259" t="s">
        <v>2089</v>
      </c>
      <c r="Z414" s="259" t="s">
        <v>2089</v>
      </c>
      <c r="AA414" s="259" t="s">
        <v>2089</v>
      </c>
      <c r="AB414" s="259" t="s">
        <v>2089</v>
      </c>
      <c r="AC414" s="279">
        <v>0.33333333333333331</v>
      </c>
      <c r="AD414" s="279">
        <v>0.75</v>
      </c>
      <c r="AE414" s="279">
        <v>0.6875</v>
      </c>
      <c r="AF414" s="279" t="s">
        <v>2612</v>
      </c>
      <c r="AG414" s="259" t="s">
        <v>2613</v>
      </c>
      <c r="AH414" s="259" t="s">
        <v>2089</v>
      </c>
      <c r="AI414" s="259" t="s">
        <v>2089</v>
      </c>
      <c r="AJ414" s="261" t="s">
        <v>2089</v>
      </c>
      <c r="AK414" s="657" t="s">
        <v>11007</v>
      </c>
    </row>
    <row r="415" spans="1:37" ht="12.75" customHeight="1">
      <c r="A415" s="183"/>
      <c r="B415" s="445" t="s">
        <v>8190</v>
      </c>
      <c r="C415" s="446" t="s">
        <v>35</v>
      </c>
      <c r="D415" s="446" t="s">
        <v>8927</v>
      </c>
      <c r="E415" s="446">
        <v>788</v>
      </c>
      <c r="F415" s="446" t="s">
        <v>10379</v>
      </c>
      <c r="G415" s="446" t="s">
        <v>8191</v>
      </c>
      <c r="H415" s="446" t="s">
        <v>8192</v>
      </c>
      <c r="I415" s="259" t="s">
        <v>2623</v>
      </c>
      <c r="J415" s="260" t="s">
        <v>3130</v>
      </c>
      <c r="K415" s="259" t="s">
        <v>786</v>
      </c>
      <c r="L415" s="259" t="s">
        <v>3002</v>
      </c>
      <c r="M415" s="259" t="s">
        <v>3003</v>
      </c>
      <c r="N415" s="259" t="s">
        <v>2089</v>
      </c>
      <c r="O415" s="259" t="s">
        <v>3112</v>
      </c>
      <c r="P415" s="259" t="s">
        <v>3114</v>
      </c>
      <c r="Q415" s="262">
        <v>100</v>
      </c>
      <c r="R415" s="259">
        <v>1E-4</v>
      </c>
      <c r="S415" s="259">
        <f t="shared" si="24"/>
        <v>0.01</v>
      </c>
      <c r="T415" s="259">
        <v>1E-4</v>
      </c>
      <c r="U415" s="259">
        <v>1E-4</v>
      </c>
      <c r="V415" s="259" t="s">
        <v>2089</v>
      </c>
      <c r="W415" s="259" t="s">
        <v>2089</v>
      </c>
      <c r="X415" s="259" t="s">
        <v>2089</v>
      </c>
      <c r="Y415" s="259" t="s">
        <v>2089</v>
      </c>
      <c r="Z415" s="259" t="s">
        <v>2089</v>
      </c>
      <c r="AA415" s="259" t="s">
        <v>2089</v>
      </c>
      <c r="AB415" s="259" t="s">
        <v>2089</v>
      </c>
      <c r="AC415" s="279">
        <v>0.33333333333333331</v>
      </c>
      <c r="AD415" s="279">
        <v>0.75</v>
      </c>
      <c r="AE415" s="279">
        <v>0.6875</v>
      </c>
      <c r="AF415" s="279" t="s">
        <v>2612</v>
      </c>
      <c r="AG415" s="259" t="s">
        <v>2613</v>
      </c>
      <c r="AH415" s="437" t="s">
        <v>8246</v>
      </c>
      <c r="AI415" s="259" t="s">
        <v>2089</v>
      </c>
      <c r="AJ415" s="261" t="s">
        <v>2089</v>
      </c>
      <c r="AK415" s="657" t="s">
        <v>11018</v>
      </c>
    </row>
    <row r="416" spans="1:37" ht="12.75" customHeight="1">
      <c r="A416" s="183"/>
      <c r="B416" s="435" t="s">
        <v>7466</v>
      </c>
      <c r="C416" s="259" t="s">
        <v>1935</v>
      </c>
      <c r="D416" s="259" t="s">
        <v>8928</v>
      </c>
      <c r="E416" s="259">
        <v>725</v>
      </c>
      <c r="F416" s="437" t="s">
        <v>10915</v>
      </c>
      <c r="G416" s="259" t="s">
        <v>7044</v>
      </c>
      <c r="H416" s="259" t="s">
        <v>7045</v>
      </c>
      <c r="I416" s="259" t="s">
        <v>3176</v>
      </c>
      <c r="J416" s="260" t="s">
        <v>3119</v>
      </c>
      <c r="K416" s="259" t="s">
        <v>2580</v>
      </c>
      <c r="L416" s="259" t="s">
        <v>932</v>
      </c>
      <c r="M416" s="259" t="s">
        <v>933</v>
      </c>
      <c r="N416" s="259" t="s">
        <v>2089</v>
      </c>
      <c r="O416" s="259" t="s">
        <v>3112</v>
      </c>
      <c r="P416" s="259" t="s">
        <v>3114</v>
      </c>
      <c r="Q416" s="262">
        <v>100</v>
      </c>
      <c r="R416" s="259">
        <v>1E-4</v>
      </c>
      <c r="S416" s="259">
        <f t="shared" si="24"/>
        <v>0.01</v>
      </c>
      <c r="T416" s="259">
        <v>1E-4</v>
      </c>
      <c r="U416" s="259">
        <v>1E-4</v>
      </c>
      <c r="V416" s="259" t="s">
        <v>2089</v>
      </c>
      <c r="W416" s="259" t="s">
        <v>2089</v>
      </c>
      <c r="X416" s="259" t="s">
        <v>2089</v>
      </c>
      <c r="Y416" s="259" t="s">
        <v>2089</v>
      </c>
      <c r="Z416" s="259" t="s">
        <v>2089</v>
      </c>
      <c r="AA416" s="259" t="s">
        <v>2089</v>
      </c>
      <c r="AB416" s="259" t="s">
        <v>2089</v>
      </c>
      <c r="AC416" s="279">
        <v>0.33333333333333331</v>
      </c>
      <c r="AD416" s="279">
        <v>0.75</v>
      </c>
      <c r="AE416" s="279">
        <v>0.6875</v>
      </c>
      <c r="AF416" s="279" t="s">
        <v>2612</v>
      </c>
      <c r="AG416" s="259" t="s">
        <v>2613</v>
      </c>
      <c r="AH416" s="437" t="s">
        <v>8246</v>
      </c>
      <c r="AI416" s="259" t="s">
        <v>2089</v>
      </c>
      <c r="AJ416" s="261" t="s">
        <v>2089</v>
      </c>
      <c r="AK416" s="657" t="s">
        <v>11022</v>
      </c>
    </row>
    <row r="417" spans="1:37" ht="12.75" customHeight="1">
      <c r="A417" s="183"/>
      <c r="B417" s="258" t="s">
        <v>1576</v>
      </c>
      <c r="C417" s="259" t="s">
        <v>1936</v>
      </c>
      <c r="D417" s="259" t="s">
        <v>8929</v>
      </c>
      <c r="E417" s="259">
        <v>257</v>
      </c>
      <c r="F417" s="259" t="s">
        <v>10380</v>
      </c>
      <c r="G417" s="259" t="s">
        <v>9247</v>
      </c>
      <c r="H417" s="259" t="s">
        <v>7704</v>
      </c>
      <c r="I417" s="259" t="s">
        <v>3209</v>
      </c>
      <c r="J417" s="260" t="s">
        <v>3135</v>
      </c>
      <c r="K417" s="259" t="s">
        <v>2581</v>
      </c>
      <c r="L417" s="259" t="s">
        <v>934</v>
      </c>
      <c r="M417" s="259" t="s">
        <v>935</v>
      </c>
      <c r="N417" s="259" t="s">
        <v>2089</v>
      </c>
      <c r="O417" s="259" t="s">
        <v>3136</v>
      </c>
      <c r="P417" s="259" t="s">
        <v>3114</v>
      </c>
      <c r="Q417" s="262">
        <v>100</v>
      </c>
      <c r="R417" s="259">
        <v>1E-3</v>
      </c>
      <c r="S417" s="259">
        <f t="shared" si="24"/>
        <v>0.1</v>
      </c>
      <c r="T417" s="259">
        <v>1E-3</v>
      </c>
      <c r="U417" s="259">
        <v>1E-3</v>
      </c>
      <c r="V417" s="259" t="s">
        <v>2089</v>
      </c>
      <c r="W417" s="259" t="s">
        <v>2089</v>
      </c>
      <c r="X417" s="259" t="s">
        <v>2089</v>
      </c>
      <c r="Y417" s="259" t="s">
        <v>2089</v>
      </c>
      <c r="Z417" s="259" t="s">
        <v>2089</v>
      </c>
      <c r="AA417" s="259" t="s">
        <v>2089</v>
      </c>
      <c r="AB417" s="259" t="s">
        <v>2089</v>
      </c>
      <c r="AC417" s="279">
        <v>0.33333333333333331</v>
      </c>
      <c r="AD417" s="279">
        <v>0.75</v>
      </c>
      <c r="AE417" s="279">
        <v>0.6875</v>
      </c>
      <c r="AF417" s="279" t="s">
        <v>2612</v>
      </c>
      <c r="AG417" s="259" t="s">
        <v>2613</v>
      </c>
      <c r="AH417" s="437" t="s">
        <v>8246</v>
      </c>
      <c r="AI417" s="259" t="s">
        <v>2089</v>
      </c>
      <c r="AJ417" s="261" t="s">
        <v>2089</v>
      </c>
      <c r="AK417" s="657" t="s">
        <v>11010</v>
      </c>
    </row>
    <row r="418" spans="1:37" ht="12.75" customHeight="1">
      <c r="A418" s="183"/>
      <c r="B418" s="258" t="s">
        <v>1577</v>
      </c>
      <c r="C418" s="259" t="s">
        <v>1937</v>
      </c>
      <c r="D418" s="259" t="s">
        <v>8930</v>
      </c>
      <c r="E418" s="259">
        <v>788</v>
      </c>
      <c r="F418" s="259" t="s">
        <v>10376</v>
      </c>
      <c r="G418" s="259" t="s">
        <v>5303</v>
      </c>
      <c r="H418" s="259" t="s">
        <v>2034</v>
      </c>
      <c r="I418" s="259" t="s">
        <v>3432</v>
      </c>
      <c r="J418" s="260" t="s">
        <v>3120</v>
      </c>
      <c r="K418" s="259" t="s">
        <v>2582</v>
      </c>
      <c r="L418" s="259" t="s">
        <v>936</v>
      </c>
      <c r="M418" s="259" t="s">
        <v>937</v>
      </c>
      <c r="N418" s="259" t="s">
        <v>2089</v>
      </c>
      <c r="O418" s="259" t="s">
        <v>3112</v>
      </c>
      <c r="P418" s="259" t="s">
        <v>3114</v>
      </c>
      <c r="Q418" s="262">
        <v>100</v>
      </c>
      <c r="R418" s="259">
        <v>1E-4</v>
      </c>
      <c r="S418" s="259">
        <f t="shared" si="24"/>
        <v>0.01</v>
      </c>
      <c r="T418" s="259">
        <v>1E-4</v>
      </c>
      <c r="U418" s="259">
        <v>1E-4</v>
      </c>
      <c r="V418" s="259" t="s">
        <v>2089</v>
      </c>
      <c r="W418" s="259" t="s">
        <v>2089</v>
      </c>
      <c r="X418" s="259" t="s">
        <v>2089</v>
      </c>
      <c r="Y418" s="259" t="s">
        <v>2089</v>
      </c>
      <c r="Z418" s="259" t="s">
        <v>2089</v>
      </c>
      <c r="AA418" s="259" t="s">
        <v>2089</v>
      </c>
      <c r="AB418" s="259" t="s">
        <v>2089</v>
      </c>
      <c r="AC418" s="279">
        <v>0.33333333333333331</v>
      </c>
      <c r="AD418" s="279">
        <v>0.75</v>
      </c>
      <c r="AE418" s="279">
        <v>0.6875</v>
      </c>
      <c r="AF418" s="279" t="s">
        <v>2612</v>
      </c>
      <c r="AG418" s="259" t="s">
        <v>2613</v>
      </c>
      <c r="AH418" s="437" t="s">
        <v>8246</v>
      </c>
      <c r="AI418" s="259" t="s">
        <v>2089</v>
      </c>
      <c r="AJ418" s="261" t="s">
        <v>2089</v>
      </c>
      <c r="AK418" s="657" t="s">
        <v>11013</v>
      </c>
    </row>
    <row r="419" spans="1:37" ht="12.75" customHeight="1">
      <c r="A419" s="183"/>
      <c r="B419" s="258" t="s">
        <v>4127</v>
      </c>
      <c r="C419" s="259" t="s">
        <v>4141</v>
      </c>
      <c r="D419" s="259" t="s">
        <v>8931</v>
      </c>
      <c r="E419" s="259">
        <v>788</v>
      </c>
      <c r="F419" s="259" t="s">
        <v>10381</v>
      </c>
      <c r="G419" s="259" t="s">
        <v>4142</v>
      </c>
      <c r="H419" s="259" t="s">
        <v>4143</v>
      </c>
      <c r="I419" s="259" t="s">
        <v>3432</v>
      </c>
      <c r="J419" s="260" t="s">
        <v>3120</v>
      </c>
      <c r="K419" s="259" t="s">
        <v>4166</v>
      </c>
      <c r="L419" s="259" t="s">
        <v>4167</v>
      </c>
      <c r="M419" s="259" t="s">
        <v>4168</v>
      </c>
      <c r="N419" s="259" t="s">
        <v>2089</v>
      </c>
      <c r="O419" s="259" t="s">
        <v>3112</v>
      </c>
      <c r="P419" s="259" t="s">
        <v>3114</v>
      </c>
      <c r="Q419" s="262">
        <v>100</v>
      </c>
      <c r="R419" s="259">
        <v>1E-4</v>
      </c>
      <c r="S419" s="259">
        <f t="shared" si="24"/>
        <v>0.01</v>
      </c>
      <c r="T419" s="259">
        <v>1E-4</v>
      </c>
      <c r="U419" s="259">
        <v>1E-4</v>
      </c>
      <c r="V419" s="259" t="s">
        <v>2089</v>
      </c>
      <c r="W419" s="259" t="s">
        <v>2089</v>
      </c>
      <c r="X419" s="259" t="s">
        <v>2089</v>
      </c>
      <c r="Y419" s="259" t="s">
        <v>2089</v>
      </c>
      <c r="Z419" s="259" t="s">
        <v>2089</v>
      </c>
      <c r="AA419" s="259" t="s">
        <v>2089</v>
      </c>
      <c r="AB419" s="259" t="s">
        <v>2089</v>
      </c>
      <c r="AC419" s="279">
        <v>0.33333333333333331</v>
      </c>
      <c r="AD419" s="279">
        <v>0.75</v>
      </c>
      <c r="AE419" s="279">
        <v>0.6875</v>
      </c>
      <c r="AF419" s="279" t="s">
        <v>2612</v>
      </c>
      <c r="AG419" s="259" t="s">
        <v>2613</v>
      </c>
      <c r="AH419" s="437" t="s">
        <v>8246</v>
      </c>
      <c r="AI419" s="259" t="s">
        <v>2089</v>
      </c>
      <c r="AJ419" s="261" t="s">
        <v>2089</v>
      </c>
      <c r="AK419" s="657" t="s">
        <v>11013</v>
      </c>
    </row>
    <row r="420" spans="1:37" ht="12.75" customHeight="1">
      <c r="A420" s="183"/>
      <c r="B420" s="258" t="s">
        <v>1578</v>
      </c>
      <c r="C420" s="259" t="s">
        <v>1938</v>
      </c>
      <c r="D420" s="259" t="s">
        <v>8932</v>
      </c>
      <c r="E420" s="259">
        <v>627</v>
      </c>
      <c r="F420" s="259" t="s">
        <v>10382</v>
      </c>
      <c r="G420" s="259" t="s">
        <v>5304</v>
      </c>
      <c r="H420" s="259" t="s">
        <v>2035</v>
      </c>
      <c r="I420" s="259" t="s">
        <v>3430</v>
      </c>
      <c r="J420" s="260" t="s">
        <v>3138</v>
      </c>
      <c r="K420" s="259" t="s">
        <v>2583</v>
      </c>
      <c r="L420" s="259" t="s">
        <v>938</v>
      </c>
      <c r="M420" s="259" t="s">
        <v>2089</v>
      </c>
      <c r="N420" s="259" t="s">
        <v>2089</v>
      </c>
      <c r="O420" s="259" t="s">
        <v>3139</v>
      </c>
      <c r="P420" s="259" t="s">
        <v>3114</v>
      </c>
      <c r="Q420" s="262">
        <v>1000</v>
      </c>
      <c r="R420" s="259">
        <v>0.01</v>
      </c>
      <c r="S420" s="259">
        <f t="shared" si="24"/>
        <v>10</v>
      </c>
      <c r="T420" s="259">
        <v>0.01</v>
      </c>
      <c r="U420" s="259">
        <v>0.01</v>
      </c>
      <c r="V420" s="259" t="s">
        <v>2089</v>
      </c>
      <c r="W420" s="259" t="s">
        <v>2089</v>
      </c>
      <c r="X420" s="259" t="s">
        <v>2089</v>
      </c>
      <c r="Y420" s="259" t="s">
        <v>2089</v>
      </c>
      <c r="Z420" s="259" t="s">
        <v>2089</v>
      </c>
      <c r="AA420" s="259" t="s">
        <v>2089</v>
      </c>
      <c r="AB420" s="259" t="s">
        <v>2089</v>
      </c>
      <c r="AC420" s="279">
        <v>0.33333333333333331</v>
      </c>
      <c r="AD420" s="279">
        <v>0.75</v>
      </c>
      <c r="AE420" s="279">
        <v>0.6875</v>
      </c>
      <c r="AF420" s="279" t="s">
        <v>2612</v>
      </c>
      <c r="AG420" s="259" t="s">
        <v>2613</v>
      </c>
      <c r="AH420" s="259" t="s">
        <v>2089</v>
      </c>
      <c r="AI420" s="259" t="s">
        <v>2089</v>
      </c>
      <c r="AJ420" s="261" t="s">
        <v>2089</v>
      </c>
      <c r="AK420" s="657" t="s">
        <v>11007</v>
      </c>
    </row>
    <row r="421" spans="1:37" ht="12.75" customHeight="1">
      <c r="A421" s="183"/>
      <c r="B421" s="435" t="s">
        <v>11081</v>
      </c>
      <c r="C421" s="264" t="s">
        <v>11082</v>
      </c>
      <c r="D421" s="438" t="s">
        <v>11083</v>
      </c>
      <c r="E421" s="264">
        <v>627</v>
      </c>
      <c r="F421" s="438" t="s">
        <v>11084</v>
      </c>
      <c r="G421" s="438" t="s">
        <v>11085</v>
      </c>
      <c r="H421" s="438" t="s">
        <v>11086</v>
      </c>
      <c r="I421" s="580" t="s">
        <v>3430</v>
      </c>
      <c r="J421" s="295" t="s">
        <v>3138</v>
      </c>
      <c r="K421" s="437" t="s">
        <v>11087</v>
      </c>
      <c r="L421" s="437" t="s">
        <v>11093</v>
      </c>
      <c r="M421" s="437" t="s">
        <v>2089</v>
      </c>
      <c r="N421" s="437" t="s">
        <v>2089</v>
      </c>
      <c r="O421" s="437" t="s">
        <v>3139</v>
      </c>
      <c r="P421" s="437" t="s">
        <v>3114</v>
      </c>
      <c r="Q421" s="262">
        <v>1000</v>
      </c>
      <c r="R421" s="259">
        <v>0.01</v>
      </c>
      <c r="S421" s="259">
        <f t="shared" si="24"/>
        <v>10</v>
      </c>
      <c r="T421" s="259">
        <v>0.01</v>
      </c>
      <c r="U421" s="259">
        <v>0.01</v>
      </c>
      <c r="V421" s="259" t="s">
        <v>2089</v>
      </c>
      <c r="W421" s="259" t="s">
        <v>2089</v>
      </c>
      <c r="X421" s="259" t="s">
        <v>2089</v>
      </c>
      <c r="Y421" s="259" t="s">
        <v>2089</v>
      </c>
      <c r="Z421" s="259" t="s">
        <v>2089</v>
      </c>
      <c r="AA421" s="259" t="s">
        <v>2089</v>
      </c>
      <c r="AB421" s="259" t="s">
        <v>2089</v>
      </c>
      <c r="AC421" s="279">
        <v>0.33333333333333331</v>
      </c>
      <c r="AD421" s="279">
        <v>0.75</v>
      </c>
      <c r="AE421" s="279">
        <v>0.6875</v>
      </c>
      <c r="AF421" s="279" t="s">
        <v>2612</v>
      </c>
      <c r="AG421" s="259" t="s">
        <v>2613</v>
      </c>
      <c r="AH421" s="259" t="s">
        <v>2089</v>
      </c>
      <c r="AI421" s="259" t="s">
        <v>2089</v>
      </c>
      <c r="AJ421" s="261" t="s">
        <v>2089</v>
      </c>
      <c r="AK421" s="657" t="s">
        <v>11007</v>
      </c>
    </row>
    <row r="422" spans="1:37" ht="12.75" customHeight="1">
      <c r="A422" s="183"/>
      <c r="B422" s="435" t="s">
        <v>8464</v>
      </c>
      <c r="C422" s="259" t="s">
        <v>1939</v>
      </c>
      <c r="D422" s="259" t="s">
        <v>8933</v>
      </c>
      <c r="E422" s="259">
        <v>725</v>
      </c>
      <c r="F422" s="437" t="s">
        <v>10914</v>
      </c>
      <c r="G422" s="259" t="s">
        <v>5305</v>
      </c>
      <c r="H422" s="259" t="s">
        <v>2036</v>
      </c>
      <c r="I422" s="259" t="s">
        <v>3175</v>
      </c>
      <c r="J422" s="260" t="s">
        <v>3116</v>
      </c>
      <c r="K422" s="259" t="s">
        <v>2584</v>
      </c>
      <c r="L422" s="259" t="s">
        <v>939</v>
      </c>
      <c r="M422" s="259" t="s">
        <v>940</v>
      </c>
      <c r="N422" s="259" t="s">
        <v>2089</v>
      </c>
      <c r="O422" s="259" t="s">
        <v>3117</v>
      </c>
      <c r="P422" s="259" t="s">
        <v>3114</v>
      </c>
      <c r="Q422" s="262">
        <v>100</v>
      </c>
      <c r="R422" s="259">
        <v>0.01</v>
      </c>
      <c r="S422" s="259">
        <f t="shared" si="24"/>
        <v>1</v>
      </c>
      <c r="T422" s="259">
        <v>0.01</v>
      </c>
      <c r="U422" s="259">
        <v>0.01</v>
      </c>
      <c r="V422" s="259" t="s">
        <v>2089</v>
      </c>
      <c r="W422" s="259" t="s">
        <v>2089</v>
      </c>
      <c r="X422" s="259" t="s">
        <v>2089</v>
      </c>
      <c r="Y422" s="259" t="s">
        <v>2089</v>
      </c>
      <c r="Z422" s="259" t="s">
        <v>2089</v>
      </c>
      <c r="AA422" s="259" t="s">
        <v>2089</v>
      </c>
      <c r="AB422" s="259" t="s">
        <v>2089</v>
      </c>
      <c r="AC422" s="279">
        <v>0.33333333333333331</v>
      </c>
      <c r="AD422" s="279">
        <v>0.75</v>
      </c>
      <c r="AE422" s="279">
        <v>0.66666666666666663</v>
      </c>
      <c r="AF422" s="279" t="s">
        <v>2612</v>
      </c>
      <c r="AG422" s="259" t="s">
        <v>2613</v>
      </c>
      <c r="AH422" s="437" t="s">
        <v>8246</v>
      </c>
      <c r="AI422" s="259" t="s">
        <v>2089</v>
      </c>
      <c r="AJ422" s="261" t="s">
        <v>2089</v>
      </c>
      <c r="AK422" s="657" t="s">
        <v>11020</v>
      </c>
    </row>
    <row r="423" spans="1:37" ht="12.75" customHeight="1">
      <c r="A423" s="183"/>
      <c r="B423" s="263" t="s">
        <v>1581</v>
      </c>
      <c r="C423" s="259" t="s">
        <v>4253</v>
      </c>
      <c r="D423" s="259" t="s">
        <v>8934</v>
      </c>
      <c r="E423" s="259">
        <v>725</v>
      </c>
      <c r="F423" s="437" t="s">
        <v>10913</v>
      </c>
      <c r="G423" s="259" t="s">
        <v>7096</v>
      </c>
      <c r="H423" s="259" t="s">
        <v>7097</v>
      </c>
      <c r="I423" s="259" t="s">
        <v>3176</v>
      </c>
      <c r="J423" s="260" t="s">
        <v>3119</v>
      </c>
      <c r="K423" s="259" t="s">
        <v>3129</v>
      </c>
      <c r="L423" s="259" t="s">
        <v>941</v>
      </c>
      <c r="M423" s="259" t="s">
        <v>942</v>
      </c>
      <c r="N423" s="222" t="s">
        <v>3129</v>
      </c>
      <c r="O423" s="259" t="s">
        <v>3112</v>
      </c>
      <c r="P423" s="259" t="s">
        <v>3114</v>
      </c>
      <c r="Q423" s="262">
        <v>100</v>
      </c>
      <c r="R423" s="259">
        <v>1E-4</v>
      </c>
      <c r="S423" s="259">
        <f t="shared" si="24"/>
        <v>0.01</v>
      </c>
      <c r="T423" s="259">
        <v>1E-4</v>
      </c>
      <c r="U423" s="259">
        <v>1E-4</v>
      </c>
      <c r="V423" s="259" t="s">
        <v>2927</v>
      </c>
      <c r="W423" s="259">
        <v>1E-4</v>
      </c>
      <c r="X423" s="259">
        <v>100</v>
      </c>
      <c r="Y423" s="259">
        <v>0.01</v>
      </c>
      <c r="Z423" s="259">
        <v>1E-4</v>
      </c>
      <c r="AA423" s="259">
        <v>1E-4</v>
      </c>
      <c r="AB423" s="562" t="s">
        <v>6909</v>
      </c>
      <c r="AC423" s="279">
        <v>0.33333333333333331</v>
      </c>
      <c r="AD423" s="279">
        <v>0.75</v>
      </c>
      <c r="AE423" s="279">
        <v>0.6875</v>
      </c>
      <c r="AF423" s="279" t="s">
        <v>2612</v>
      </c>
      <c r="AG423" s="259" t="s">
        <v>2613</v>
      </c>
      <c r="AH423" s="437" t="s">
        <v>8246</v>
      </c>
      <c r="AI423" s="259" t="s">
        <v>2089</v>
      </c>
      <c r="AJ423" s="261" t="s">
        <v>2089</v>
      </c>
      <c r="AK423" s="657" t="s">
        <v>11022</v>
      </c>
    </row>
    <row r="424" spans="1:37" ht="12.75" customHeight="1">
      <c r="A424" s="183"/>
      <c r="B424" s="435" t="s">
        <v>6637</v>
      </c>
      <c r="C424" s="259" t="s">
        <v>4254</v>
      </c>
      <c r="D424" s="259" t="s">
        <v>10827</v>
      </c>
      <c r="E424" s="259">
        <v>725</v>
      </c>
      <c r="F424" s="437" t="s">
        <v>10912</v>
      </c>
      <c r="G424" s="259" t="s">
        <v>10825</v>
      </c>
      <c r="H424" s="259" t="s">
        <v>10826</v>
      </c>
      <c r="I424" s="259" t="s">
        <v>3176</v>
      </c>
      <c r="J424" s="260" t="s">
        <v>3119</v>
      </c>
      <c r="K424" s="259" t="s">
        <v>2585</v>
      </c>
      <c r="L424" s="259" t="s">
        <v>943</v>
      </c>
      <c r="M424" s="259" t="s">
        <v>944</v>
      </c>
      <c r="N424" s="259" t="s">
        <v>2089</v>
      </c>
      <c r="O424" s="259" t="s">
        <v>3112</v>
      </c>
      <c r="P424" s="259" t="s">
        <v>3114</v>
      </c>
      <c r="Q424" s="262">
        <v>100</v>
      </c>
      <c r="R424" s="259">
        <v>1E-4</v>
      </c>
      <c r="S424" s="259">
        <f t="shared" si="24"/>
        <v>0.01</v>
      </c>
      <c r="T424" s="259">
        <v>1E-4</v>
      </c>
      <c r="U424" s="259">
        <v>1E-4</v>
      </c>
      <c r="V424" s="259" t="s">
        <v>2089</v>
      </c>
      <c r="W424" s="259" t="s">
        <v>2089</v>
      </c>
      <c r="X424" s="259" t="s">
        <v>2089</v>
      </c>
      <c r="Y424" s="259" t="s">
        <v>2089</v>
      </c>
      <c r="Z424" s="259" t="s">
        <v>2089</v>
      </c>
      <c r="AA424" s="259" t="s">
        <v>2089</v>
      </c>
      <c r="AB424" s="259" t="s">
        <v>2089</v>
      </c>
      <c r="AC424" s="279">
        <v>0.33333333333333331</v>
      </c>
      <c r="AD424" s="279">
        <v>0.75</v>
      </c>
      <c r="AE424" s="279">
        <v>0.6875</v>
      </c>
      <c r="AF424" s="279" t="s">
        <v>2612</v>
      </c>
      <c r="AG424" s="259" t="s">
        <v>2613</v>
      </c>
      <c r="AH424" s="437" t="s">
        <v>8246</v>
      </c>
      <c r="AI424" s="259" t="s">
        <v>2089</v>
      </c>
      <c r="AJ424" s="261" t="s">
        <v>2089</v>
      </c>
      <c r="AK424" s="657" t="s">
        <v>11022</v>
      </c>
    </row>
    <row r="425" spans="1:37" ht="12.75" customHeight="1">
      <c r="A425" s="183"/>
      <c r="B425" s="435" t="s">
        <v>9988</v>
      </c>
      <c r="C425" s="437" t="s">
        <v>9987</v>
      </c>
      <c r="D425" s="259" t="s">
        <v>9992</v>
      </c>
      <c r="E425" s="259">
        <v>725</v>
      </c>
      <c r="F425" s="437" t="s">
        <v>10911</v>
      </c>
      <c r="G425" s="259" t="s">
        <v>5306</v>
      </c>
      <c r="H425" s="259" t="s">
        <v>9991</v>
      </c>
      <c r="I425" s="259" t="s">
        <v>3208</v>
      </c>
      <c r="J425" s="260" t="s">
        <v>3132</v>
      </c>
      <c r="K425" s="259" t="s">
        <v>2586</v>
      </c>
      <c r="L425" s="259" t="s">
        <v>945</v>
      </c>
      <c r="M425" s="259" t="s">
        <v>946</v>
      </c>
      <c r="N425" s="259" t="s">
        <v>2089</v>
      </c>
      <c r="O425" s="259" t="s">
        <v>3133</v>
      </c>
      <c r="P425" s="259" t="s">
        <v>3114</v>
      </c>
      <c r="Q425" s="262">
        <v>100</v>
      </c>
      <c r="R425" s="259">
        <v>1E-4</v>
      </c>
      <c r="S425" s="259">
        <f t="shared" si="24"/>
        <v>0.01</v>
      </c>
      <c r="T425" s="259">
        <v>1E-4</v>
      </c>
      <c r="U425" s="259">
        <v>1E-4</v>
      </c>
      <c r="V425" s="259" t="s">
        <v>2089</v>
      </c>
      <c r="W425" s="259" t="s">
        <v>2089</v>
      </c>
      <c r="X425" s="259" t="s">
        <v>2089</v>
      </c>
      <c r="Y425" s="259" t="s">
        <v>2089</v>
      </c>
      <c r="Z425" s="259" t="s">
        <v>2089</v>
      </c>
      <c r="AA425" s="259" t="s">
        <v>2089</v>
      </c>
      <c r="AB425" s="259" t="s">
        <v>2089</v>
      </c>
      <c r="AC425" s="279">
        <v>0.33333333333333331</v>
      </c>
      <c r="AD425" s="279">
        <v>0.75</v>
      </c>
      <c r="AE425" s="279">
        <v>0.6875</v>
      </c>
      <c r="AF425" s="279" t="s">
        <v>2612</v>
      </c>
      <c r="AG425" s="259" t="s">
        <v>2613</v>
      </c>
      <c r="AH425" s="437" t="s">
        <v>8246</v>
      </c>
      <c r="AI425" s="259" t="s">
        <v>2089</v>
      </c>
      <c r="AJ425" s="261" t="s">
        <v>2089</v>
      </c>
      <c r="AK425" s="657" t="s">
        <v>11011</v>
      </c>
    </row>
    <row r="426" spans="1:37" ht="12.75" customHeight="1">
      <c r="A426" s="183"/>
      <c r="B426" s="258" t="s">
        <v>5967</v>
      </c>
      <c r="C426" s="259" t="s">
        <v>5846</v>
      </c>
      <c r="D426" s="259" t="s">
        <v>8935</v>
      </c>
      <c r="E426" s="259">
        <v>762</v>
      </c>
      <c r="F426" s="259" t="s">
        <v>10383</v>
      </c>
      <c r="G426" s="259" t="s">
        <v>5851</v>
      </c>
      <c r="H426" s="259" t="s">
        <v>5847</v>
      </c>
      <c r="I426" s="259" t="s">
        <v>10067</v>
      </c>
      <c r="J426" s="260" t="s">
        <v>3121</v>
      </c>
      <c r="K426" s="259" t="s">
        <v>5848</v>
      </c>
      <c r="L426" s="259" t="s">
        <v>5849</v>
      </c>
      <c r="M426" s="259" t="s">
        <v>5850</v>
      </c>
      <c r="N426" s="259" t="s">
        <v>2089</v>
      </c>
      <c r="O426" s="259" t="s">
        <v>3112</v>
      </c>
      <c r="P426" s="259" t="s">
        <v>3114</v>
      </c>
      <c r="Q426" s="262">
        <v>100</v>
      </c>
      <c r="R426" s="259">
        <v>1E-4</v>
      </c>
      <c r="S426" s="259">
        <f t="shared" si="24"/>
        <v>0.01</v>
      </c>
      <c r="T426" s="259">
        <v>1E-4</v>
      </c>
      <c r="U426" s="259">
        <v>1E-4</v>
      </c>
      <c r="V426" s="259" t="s">
        <v>2089</v>
      </c>
      <c r="W426" s="259" t="s">
        <v>2089</v>
      </c>
      <c r="X426" s="259" t="s">
        <v>2089</v>
      </c>
      <c r="Y426" s="259" t="s">
        <v>2089</v>
      </c>
      <c r="Z426" s="259" t="s">
        <v>2089</v>
      </c>
      <c r="AA426" s="259" t="s">
        <v>2089</v>
      </c>
      <c r="AB426" s="259" t="s">
        <v>2089</v>
      </c>
      <c r="AC426" s="279">
        <v>0.33333333333333331</v>
      </c>
      <c r="AD426" s="279">
        <v>0.75</v>
      </c>
      <c r="AE426" s="279">
        <v>0.6875</v>
      </c>
      <c r="AF426" s="279" t="s">
        <v>2612</v>
      </c>
      <c r="AG426" s="259" t="s">
        <v>2613</v>
      </c>
      <c r="AH426" s="437" t="s">
        <v>8246</v>
      </c>
      <c r="AI426" s="259" t="s">
        <v>2089</v>
      </c>
      <c r="AJ426" s="261" t="s">
        <v>2089</v>
      </c>
      <c r="AK426" s="657" t="s">
        <v>11009</v>
      </c>
    </row>
    <row r="427" spans="1:37" ht="12.75" customHeight="1">
      <c r="A427" s="183"/>
      <c r="B427" s="258" t="s">
        <v>5882</v>
      </c>
      <c r="C427" s="259" t="s">
        <v>5883</v>
      </c>
      <c r="D427" s="259" t="s">
        <v>8936</v>
      </c>
      <c r="E427" s="259">
        <v>1878</v>
      </c>
      <c r="F427" s="259" t="s">
        <v>10384</v>
      </c>
      <c r="G427" s="259" t="s">
        <v>5884</v>
      </c>
      <c r="H427" s="259" t="s">
        <v>5885</v>
      </c>
      <c r="I427" s="259" t="s">
        <v>3207</v>
      </c>
      <c r="J427" s="260" t="s">
        <v>3128</v>
      </c>
      <c r="K427" s="259" t="s">
        <v>5886</v>
      </c>
      <c r="L427" s="259" t="s">
        <v>5887</v>
      </c>
      <c r="M427" s="259" t="s">
        <v>5888</v>
      </c>
      <c r="N427" s="259" t="s">
        <v>2089</v>
      </c>
      <c r="O427" s="259" t="s">
        <v>3129</v>
      </c>
      <c r="P427" s="259" t="s">
        <v>3114</v>
      </c>
      <c r="Q427" s="262">
        <v>100</v>
      </c>
      <c r="R427" s="259">
        <v>0.01</v>
      </c>
      <c r="S427" s="259">
        <f t="shared" si="24"/>
        <v>1</v>
      </c>
      <c r="T427" s="259">
        <v>0.01</v>
      </c>
      <c r="U427" s="259">
        <v>0.01</v>
      </c>
      <c r="V427" s="259" t="s">
        <v>2089</v>
      </c>
      <c r="W427" s="259" t="s">
        <v>2089</v>
      </c>
      <c r="X427" s="259" t="s">
        <v>2089</v>
      </c>
      <c r="Y427" s="259" t="s">
        <v>2089</v>
      </c>
      <c r="Z427" s="259" t="s">
        <v>2089</v>
      </c>
      <c r="AA427" s="259" t="s">
        <v>2089</v>
      </c>
      <c r="AB427" s="259" t="s">
        <v>2089</v>
      </c>
      <c r="AC427" s="279">
        <v>0.33333333333333331</v>
      </c>
      <c r="AD427" s="279">
        <v>0.75</v>
      </c>
      <c r="AE427" s="279">
        <v>0.64583333333333337</v>
      </c>
      <c r="AF427" s="279" t="s">
        <v>2612</v>
      </c>
      <c r="AG427" s="259" t="s">
        <v>2613</v>
      </c>
      <c r="AH427" s="437" t="s">
        <v>8246</v>
      </c>
      <c r="AI427" s="259" t="s">
        <v>2089</v>
      </c>
      <c r="AJ427" s="261" t="s">
        <v>2089</v>
      </c>
      <c r="AK427" s="657" t="s">
        <v>11017</v>
      </c>
    </row>
    <row r="428" spans="1:37" ht="12.75" customHeight="1">
      <c r="A428" s="183"/>
      <c r="B428" s="258" t="s">
        <v>6580</v>
      </c>
      <c r="C428" s="259" t="s">
        <v>4815</v>
      </c>
      <c r="D428" s="259" t="s">
        <v>8937</v>
      </c>
      <c r="E428" s="259">
        <v>788</v>
      </c>
      <c r="F428" s="259" t="s">
        <v>10385</v>
      </c>
      <c r="G428" s="259" t="s">
        <v>6672</v>
      </c>
      <c r="H428" s="259" t="s">
        <v>6673</v>
      </c>
      <c r="I428" s="259" t="s">
        <v>2623</v>
      </c>
      <c r="J428" s="260" t="s">
        <v>3130</v>
      </c>
      <c r="K428" s="259" t="s">
        <v>3292</v>
      </c>
      <c r="L428" s="259" t="s">
        <v>393</v>
      </c>
      <c r="M428" s="259" t="s">
        <v>394</v>
      </c>
      <c r="N428" s="259" t="s">
        <v>2089</v>
      </c>
      <c r="O428" s="259" t="s">
        <v>3112</v>
      </c>
      <c r="P428" s="259" t="s">
        <v>3114</v>
      </c>
      <c r="Q428" s="259">
        <v>100</v>
      </c>
      <c r="R428" s="259">
        <v>1E-4</v>
      </c>
      <c r="S428" s="259">
        <f t="shared" si="24"/>
        <v>0.01</v>
      </c>
      <c r="T428" s="259">
        <v>1E-4</v>
      </c>
      <c r="U428" s="259">
        <v>1E-4</v>
      </c>
      <c r="V428" s="259" t="s">
        <v>2089</v>
      </c>
      <c r="W428" s="259" t="s">
        <v>2089</v>
      </c>
      <c r="X428" s="259" t="s">
        <v>2089</v>
      </c>
      <c r="Y428" s="259" t="s">
        <v>2089</v>
      </c>
      <c r="Z428" s="259" t="s">
        <v>2089</v>
      </c>
      <c r="AA428" s="259" t="s">
        <v>2089</v>
      </c>
      <c r="AB428" s="259" t="s">
        <v>2089</v>
      </c>
      <c r="AC428" s="279">
        <v>0.33333333333333331</v>
      </c>
      <c r="AD428" s="279">
        <v>0.75</v>
      </c>
      <c r="AE428" s="279">
        <v>0.6875</v>
      </c>
      <c r="AF428" s="279" t="s">
        <v>2612</v>
      </c>
      <c r="AG428" s="259" t="s">
        <v>2613</v>
      </c>
      <c r="AH428" s="437" t="s">
        <v>8246</v>
      </c>
      <c r="AI428" s="259" t="s">
        <v>2089</v>
      </c>
      <c r="AJ428" s="261" t="s">
        <v>2089</v>
      </c>
      <c r="AK428" s="657" t="s">
        <v>11018</v>
      </c>
    </row>
    <row r="429" spans="1:37" ht="12.75" customHeight="1">
      <c r="A429" s="183"/>
      <c r="B429" s="435" t="s">
        <v>1583</v>
      </c>
      <c r="C429" s="437" t="s">
        <v>11486</v>
      </c>
      <c r="D429" s="324" t="s">
        <v>11487</v>
      </c>
      <c r="E429" s="324">
        <v>257</v>
      </c>
      <c r="F429" s="324" t="s">
        <v>11488</v>
      </c>
      <c r="G429" s="324" t="s">
        <v>11489</v>
      </c>
      <c r="H429" s="324" t="s">
        <v>11490</v>
      </c>
      <c r="I429" s="438" t="s">
        <v>3209</v>
      </c>
      <c r="J429" s="439" t="s">
        <v>3135</v>
      </c>
      <c r="K429" s="324" t="s">
        <v>11491</v>
      </c>
      <c r="L429" s="437" t="s">
        <v>11519</v>
      </c>
      <c r="M429" s="437" t="s">
        <v>11520</v>
      </c>
      <c r="N429" s="437" t="s">
        <v>2089</v>
      </c>
      <c r="O429" s="437" t="s">
        <v>3136</v>
      </c>
      <c r="P429" s="437" t="s">
        <v>3114</v>
      </c>
      <c r="Q429" s="726">
        <v>100</v>
      </c>
      <c r="R429" s="437">
        <v>1E-3</v>
      </c>
      <c r="S429" s="437">
        <f t="shared" si="24"/>
        <v>0.1</v>
      </c>
      <c r="T429" s="437">
        <v>1E-3</v>
      </c>
      <c r="U429" s="437">
        <v>1E-3</v>
      </c>
      <c r="V429" s="437" t="s">
        <v>2089</v>
      </c>
      <c r="W429" s="437" t="s">
        <v>2089</v>
      </c>
      <c r="X429" s="437" t="s">
        <v>2089</v>
      </c>
      <c r="Y429" s="437" t="s">
        <v>2089</v>
      </c>
      <c r="Z429" s="437" t="s">
        <v>2089</v>
      </c>
      <c r="AA429" s="437" t="s">
        <v>2089</v>
      </c>
      <c r="AB429" s="437" t="s">
        <v>2089</v>
      </c>
      <c r="AC429" s="651">
        <v>0.33333333333333331</v>
      </c>
      <c r="AD429" s="651">
        <v>0.75</v>
      </c>
      <c r="AE429" s="651">
        <v>0.6875</v>
      </c>
      <c r="AF429" s="651" t="s">
        <v>2612</v>
      </c>
      <c r="AG429" s="437" t="s">
        <v>2613</v>
      </c>
      <c r="AH429" s="437" t="s">
        <v>8246</v>
      </c>
      <c r="AI429" s="437" t="s">
        <v>2089</v>
      </c>
      <c r="AJ429" s="652" t="s">
        <v>2089</v>
      </c>
      <c r="AK429" s="657" t="s">
        <v>11010</v>
      </c>
    </row>
    <row r="430" spans="1:37" ht="12.75" customHeight="1">
      <c r="A430" s="183"/>
      <c r="B430" s="435" t="s">
        <v>2459</v>
      </c>
      <c r="C430" s="437" t="s">
        <v>12217</v>
      </c>
      <c r="D430" s="259" t="s">
        <v>8938</v>
      </c>
      <c r="E430" s="259">
        <v>725</v>
      </c>
      <c r="F430" s="437" t="s">
        <v>10910</v>
      </c>
      <c r="G430" s="259" t="s">
        <v>5307</v>
      </c>
      <c r="H430" s="259" t="s">
        <v>3886</v>
      </c>
      <c r="I430" s="259" t="s">
        <v>3175</v>
      </c>
      <c r="J430" s="260" t="s">
        <v>3116</v>
      </c>
      <c r="K430" s="259" t="s">
        <v>2587</v>
      </c>
      <c r="L430" s="259" t="s">
        <v>947</v>
      </c>
      <c r="M430" s="259" t="s">
        <v>948</v>
      </c>
      <c r="N430" s="259" t="s">
        <v>2089</v>
      </c>
      <c r="O430" s="259" t="s">
        <v>3117</v>
      </c>
      <c r="P430" s="259" t="s">
        <v>3114</v>
      </c>
      <c r="Q430" s="262">
        <v>100</v>
      </c>
      <c r="R430" s="259">
        <v>0.01</v>
      </c>
      <c r="S430" s="259">
        <f t="shared" si="24"/>
        <v>1</v>
      </c>
      <c r="T430" s="259">
        <v>0.01</v>
      </c>
      <c r="U430" s="259">
        <v>0.01</v>
      </c>
      <c r="V430" s="259" t="s">
        <v>2089</v>
      </c>
      <c r="W430" s="259" t="s">
        <v>2089</v>
      </c>
      <c r="X430" s="259" t="s">
        <v>2089</v>
      </c>
      <c r="Y430" s="259" t="s">
        <v>2089</v>
      </c>
      <c r="Z430" s="259" t="s">
        <v>2089</v>
      </c>
      <c r="AA430" s="259" t="s">
        <v>2089</v>
      </c>
      <c r="AB430" s="259" t="s">
        <v>2089</v>
      </c>
      <c r="AC430" s="279">
        <v>0.33333333333333331</v>
      </c>
      <c r="AD430" s="279">
        <v>0.75</v>
      </c>
      <c r="AE430" s="279">
        <v>0.66666666666666663</v>
      </c>
      <c r="AF430" s="279" t="s">
        <v>2612</v>
      </c>
      <c r="AG430" s="259" t="s">
        <v>2613</v>
      </c>
      <c r="AH430" s="437" t="s">
        <v>8246</v>
      </c>
      <c r="AI430" s="259" t="s">
        <v>2089</v>
      </c>
      <c r="AJ430" s="261" t="s">
        <v>2089</v>
      </c>
      <c r="AK430" s="657" t="s">
        <v>11020</v>
      </c>
    </row>
    <row r="431" spans="1:37" ht="12.75" customHeight="1">
      <c r="A431" s="183"/>
      <c r="B431" s="258" t="s">
        <v>12280</v>
      </c>
      <c r="C431" s="259" t="s">
        <v>4803</v>
      </c>
      <c r="D431" s="259" t="s">
        <v>12282</v>
      </c>
      <c r="E431" s="259">
        <v>725</v>
      </c>
      <c r="F431" s="437" t="s">
        <v>12283</v>
      </c>
      <c r="G431" s="437" t="s">
        <v>12284</v>
      </c>
      <c r="H431" s="259" t="s">
        <v>12281</v>
      </c>
      <c r="I431" s="259" t="s">
        <v>3175</v>
      </c>
      <c r="J431" s="260" t="s">
        <v>3116</v>
      </c>
      <c r="K431" s="259" t="s">
        <v>2588</v>
      </c>
      <c r="L431" s="259" t="s">
        <v>949</v>
      </c>
      <c r="M431" s="259" t="s">
        <v>950</v>
      </c>
      <c r="N431" s="259" t="s">
        <v>2089</v>
      </c>
      <c r="O431" s="259" t="s">
        <v>3117</v>
      </c>
      <c r="P431" s="259" t="s">
        <v>3114</v>
      </c>
      <c r="Q431" s="262">
        <v>100</v>
      </c>
      <c r="R431" s="259">
        <v>0.01</v>
      </c>
      <c r="S431" s="259">
        <f t="shared" si="24"/>
        <v>1</v>
      </c>
      <c r="T431" s="259">
        <v>0.01</v>
      </c>
      <c r="U431" s="259">
        <v>0.01</v>
      </c>
      <c r="V431" s="259" t="s">
        <v>2089</v>
      </c>
      <c r="W431" s="259" t="s">
        <v>2089</v>
      </c>
      <c r="X431" s="259" t="s">
        <v>2089</v>
      </c>
      <c r="Y431" s="259" t="s">
        <v>2089</v>
      </c>
      <c r="Z431" s="259" t="s">
        <v>2089</v>
      </c>
      <c r="AA431" s="259" t="s">
        <v>2089</v>
      </c>
      <c r="AB431" s="259" t="s">
        <v>2089</v>
      </c>
      <c r="AC431" s="279">
        <v>0.33333333333333331</v>
      </c>
      <c r="AD431" s="279">
        <v>0.75</v>
      </c>
      <c r="AE431" s="279">
        <v>0.66666666666666663</v>
      </c>
      <c r="AF431" s="279" t="s">
        <v>2612</v>
      </c>
      <c r="AG431" s="259" t="s">
        <v>2613</v>
      </c>
      <c r="AH431" s="437" t="s">
        <v>8246</v>
      </c>
      <c r="AI431" s="259" t="s">
        <v>2089</v>
      </c>
      <c r="AJ431" s="261" t="s">
        <v>2089</v>
      </c>
      <c r="AK431" s="657" t="s">
        <v>11020</v>
      </c>
    </row>
    <row r="432" spans="1:37" ht="12.75" customHeight="1">
      <c r="A432" s="183"/>
      <c r="B432" s="481" t="s">
        <v>9344</v>
      </c>
      <c r="C432" s="259" t="s">
        <v>9345</v>
      </c>
      <c r="D432" s="437" t="s">
        <v>11546</v>
      </c>
      <c r="E432" s="437">
        <v>372</v>
      </c>
      <c r="F432" s="437" t="s">
        <v>10386</v>
      </c>
      <c r="G432" s="437" t="s">
        <v>9346</v>
      </c>
      <c r="H432" s="437" t="s">
        <v>9347</v>
      </c>
      <c r="I432" s="259" t="s">
        <v>6090</v>
      </c>
      <c r="J432" s="260" t="s">
        <v>4802</v>
      </c>
      <c r="K432" s="259" t="s">
        <v>6129</v>
      </c>
      <c r="L432" s="259" t="s">
        <v>2089</v>
      </c>
      <c r="M432" s="259" t="s">
        <v>2089</v>
      </c>
      <c r="N432" s="483" t="s">
        <v>6084</v>
      </c>
      <c r="O432" s="259" t="s">
        <v>6089</v>
      </c>
      <c r="P432" s="259" t="s">
        <v>2447</v>
      </c>
      <c r="Q432" s="259" t="s">
        <v>2089</v>
      </c>
      <c r="R432" s="259" t="s">
        <v>2089</v>
      </c>
      <c r="S432" s="259" t="s">
        <v>2089</v>
      </c>
      <c r="T432" s="259" t="s">
        <v>2089</v>
      </c>
      <c r="U432" s="259" t="s">
        <v>2089</v>
      </c>
      <c r="V432" s="259" t="s">
        <v>2089</v>
      </c>
      <c r="W432" s="259">
        <v>1E-4</v>
      </c>
      <c r="X432" s="259">
        <v>100</v>
      </c>
      <c r="Y432" s="259">
        <f>X432*W432</f>
        <v>0.01</v>
      </c>
      <c r="Z432" s="259">
        <v>1E-4</v>
      </c>
      <c r="AA432" s="259">
        <v>1E-4</v>
      </c>
      <c r="AB432" s="562" t="s">
        <v>6909</v>
      </c>
      <c r="AC432" s="279">
        <v>0.33333333333333331</v>
      </c>
      <c r="AD432" s="279">
        <v>0.89583333333333337</v>
      </c>
      <c r="AE432" s="279">
        <v>0.60416666666666663</v>
      </c>
      <c r="AF432" s="279" t="s">
        <v>2612</v>
      </c>
      <c r="AG432" s="259" t="s">
        <v>2613</v>
      </c>
      <c r="AH432" s="259" t="s">
        <v>2089</v>
      </c>
      <c r="AI432" s="259" t="s">
        <v>2089</v>
      </c>
      <c r="AJ432" s="261" t="s">
        <v>2089</v>
      </c>
      <c r="AK432" s="657" t="s">
        <v>11016</v>
      </c>
    </row>
    <row r="433" spans="1:37" ht="12.75" customHeight="1">
      <c r="A433" s="183"/>
      <c r="B433" s="258" t="s">
        <v>3987</v>
      </c>
      <c r="C433" s="259" t="s">
        <v>2002</v>
      </c>
      <c r="D433" s="437" t="s">
        <v>11357</v>
      </c>
      <c r="E433" s="259">
        <v>966</v>
      </c>
      <c r="F433" s="437" t="s">
        <v>11358</v>
      </c>
      <c r="G433" s="437" t="s">
        <v>11359</v>
      </c>
      <c r="H433" s="437" t="s">
        <v>11360</v>
      </c>
      <c r="I433" s="259" t="s">
        <v>3206</v>
      </c>
      <c r="J433" s="260" t="s">
        <v>3131</v>
      </c>
      <c r="K433" s="259" t="s">
        <v>2589</v>
      </c>
      <c r="L433" s="259" t="s">
        <v>951</v>
      </c>
      <c r="M433" s="259" t="s">
        <v>952</v>
      </c>
      <c r="N433" s="259" t="s">
        <v>2089</v>
      </c>
      <c r="O433" s="259" t="s">
        <v>3112</v>
      </c>
      <c r="P433" s="259" t="s">
        <v>3114</v>
      </c>
      <c r="Q433" s="262">
        <v>100</v>
      </c>
      <c r="R433" s="259">
        <v>1E-4</v>
      </c>
      <c r="S433" s="259">
        <f>Q433*R433</f>
        <v>0.01</v>
      </c>
      <c r="T433" s="259">
        <v>1E-4</v>
      </c>
      <c r="U433" s="259">
        <v>1E-4</v>
      </c>
      <c r="V433" s="259" t="s">
        <v>2089</v>
      </c>
      <c r="W433" s="259" t="s">
        <v>2089</v>
      </c>
      <c r="X433" s="259" t="s">
        <v>2089</v>
      </c>
      <c r="Y433" s="259" t="s">
        <v>2089</v>
      </c>
      <c r="Z433" s="259" t="s">
        <v>2089</v>
      </c>
      <c r="AA433" s="259" t="s">
        <v>2089</v>
      </c>
      <c r="AB433" s="259" t="s">
        <v>2089</v>
      </c>
      <c r="AC433" s="279">
        <v>0.33333333333333331</v>
      </c>
      <c r="AD433" s="279">
        <v>0.75</v>
      </c>
      <c r="AE433" s="279">
        <v>0.6875</v>
      </c>
      <c r="AF433" s="279" t="s">
        <v>2612</v>
      </c>
      <c r="AG433" s="259" t="s">
        <v>2613</v>
      </c>
      <c r="AH433" s="437" t="s">
        <v>8246</v>
      </c>
      <c r="AI433" s="259" t="s">
        <v>2089</v>
      </c>
      <c r="AJ433" s="261" t="s">
        <v>2089</v>
      </c>
      <c r="AK433" s="657" t="s">
        <v>11012</v>
      </c>
    </row>
    <row r="434" spans="1:37" ht="12.75" customHeight="1">
      <c r="A434" s="183"/>
      <c r="B434" s="481" t="s">
        <v>8519</v>
      </c>
      <c r="C434" s="259" t="s">
        <v>10849</v>
      </c>
      <c r="D434" s="259" t="s">
        <v>8952</v>
      </c>
      <c r="E434" s="259">
        <v>372</v>
      </c>
      <c r="F434" s="259" t="s">
        <v>10387</v>
      </c>
      <c r="G434" s="437" t="s">
        <v>8522</v>
      </c>
      <c r="H434" s="437" t="s">
        <v>8523</v>
      </c>
      <c r="I434" s="259" t="s">
        <v>6090</v>
      </c>
      <c r="J434" s="260" t="s">
        <v>4802</v>
      </c>
      <c r="K434" s="259" t="s">
        <v>6350</v>
      </c>
      <c r="L434" s="259" t="s">
        <v>2089</v>
      </c>
      <c r="M434" s="259" t="s">
        <v>2089</v>
      </c>
      <c r="N434" s="483" t="s">
        <v>6312</v>
      </c>
      <c r="O434" s="259" t="s">
        <v>6089</v>
      </c>
      <c r="P434" s="259" t="s">
        <v>2447</v>
      </c>
      <c r="Q434" s="259" t="s">
        <v>2089</v>
      </c>
      <c r="R434" s="259" t="s">
        <v>2089</v>
      </c>
      <c r="S434" s="259" t="s">
        <v>2089</v>
      </c>
      <c r="T434" s="259" t="s">
        <v>2089</v>
      </c>
      <c r="U434" s="259" t="s">
        <v>2089</v>
      </c>
      <c r="V434" s="259" t="s">
        <v>2089</v>
      </c>
      <c r="W434" s="259">
        <v>1E-4</v>
      </c>
      <c r="X434" s="259">
        <v>100</v>
      </c>
      <c r="Y434" s="259">
        <f>X434*W434</f>
        <v>0.01</v>
      </c>
      <c r="Z434" s="259">
        <v>1E-4</v>
      </c>
      <c r="AA434" s="259">
        <v>1E-4</v>
      </c>
      <c r="AB434" s="562" t="s">
        <v>6909</v>
      </c>
      <c r="AC434" s="279">
        <v>0.33333333333333331</v>
      </c>
      <c r="AD434" s="279">
        <v>0.89583333333333337</v>
      </c>
      <c r="AE434" s="279">
        <v>0.60416666666666663</v>
      </c>
      <c r="AF434" s="279" t="s">
        <v>2612</v>
      </c>
      <c r="AG434" s="259" t="s">
        <v>2613</v>
      </c>
      <c r="AH434" s="259" t="s">
        <v>2089</v>
      </c>
      <c r="AI434" s="259" t="s">
        <v>2089</v>
      </c>
      <c r="AJ434" s="261" t="s">
        <v>2089</v>
      </c>
      <c r="AK434" s="657" t="s">
        <v>11016</v>
      </c>
    </row>
    <row r="435" spans="1:37" ht="12.75" customHeight="1">
      <c r="A435" s="183"/>
      <c r="B435" s="258" t="s">
        <v>3988</v>
      </c>
      <c r="C435" s="259" t="s">
        <v>2003</v>
      </c>
      <c r="D435" s="259" t="s">
        <v>8939</v>
      </c>
      <c r="E435" s="259">
        <v>257</v>
      </c>
      <c r="F435" s="259" t="s">
        <v>10388</v>
      </c>
      <c r="G435" s="259" t="s">
        <v>903</v>
      </c>
      <c r="H435" s="259" t="s">
        <v>4840</v>
      </c>
      <c r="I435" s="259" t="s">
        <v>3209</v>
      </c>
      <c r="J435" s="260" t="s">
        <v>3135</v>
      </c>
      <c r="K435" s="259" t="s">
        <v>2590</v>
      </c>
      <c r="L435" s="259" t="s">
        <v>953</v>
      </c>
      <c r="M435" s="259" t="s">
        <v>954</v>
      </c>
      <c r="N435" s="259" t="s">
        <v>2089</v>
      </c>
      <c r="O435" s="259" t="s">
        <v>3136</v>
      </c>
      <c r="P435" s="259" t="s">
        <v>3114</v>
      </c>
      <c r="Q435" s="262">
        <v>100</v>
      </c>
      <c r="R435" s="259">
        <v>1E-3</v>
      </c>
      <c r="S435" s="259">
        <f t="shared" ref="S435:S440" si="25">Q435*R435</f>
        <v>0.1</v>
      </c>
      <c r="T435" s="259">
        <v>1E-3</v>
      </c>
      <c r="U435" s="259">
        <v>1E-3</v>
      </c>
      <c r="V435" s="259" t="s">
        <v>2089</v>
      </c>
      <c r="W435" s="259" t="s">
        <v>2089</v>
      </c>
      <c r="X435" s="259" t="s">
        <v>2089</v>
      </c>
      <c r="Y435" s="259" t="s">
        <v>2089</v>
      </c>
      <c r="Z435" s="259" t="s">
        <v>2089</v>
      </c>
      <c r="AA435" s="259" t="s">
        <v>2089</v>
      </c>
      <c r="AB435" s="259" t="s">
        <v>2089</v>
      </c>
      <c r="AC435" s="279">
        <v>0.33333333333333331</v>
      </c>
      <c r="AD435" s="279">
        <v>0.75</v>
      </c>
      <c r="AE435" s="279">
        <v>0.6875</v>
      </c>
      <c r="AF435" s="279" t="s">
        <v>2612</v>
      </c>
      <c r="AG435" s="259" t="s">
        <v>2613</v>
      </c>
      <c r="AH435" s="437" t="s">
        <v>8246</v>
      </c>
      <c r="AI435" s="259" t="s">
        <v>2089</v>
      </c>
      <c r="AJ435" s="261" t="s">
        <v>2089</v>
      </c>
      <c r="AK435" s="657" t="s">
        <v>11010</v>
      </c>
    </row>
    <row r="436" spans="1:37" ht="12.75" customHeight="1">
      <c r="A436" s="183"/>
      <c r="B436" s="258" t="s">
        <v>10663</v>
      </c>
      <c r="C436" s="259" t="s">
        <v>3981</v>
      </c>
      <c r="D436" s="259" t="s">
        <v>8940</v>
      </c>
      <c r="E436" s="259">
        <v>627</v>
      </c>
      <c r="F436" s="259" t="s">
        <v>10389</v>
      </c>
      <c r="G436" s="259" t="s">
        <v>3982</v>
      </c>
      <c r="H436" s="259" t="s">
        <v>3983</v>
      </c>
      <c r="I436" s="259" t="s">
        <v>3430</v>
      </c>
      <c r="J436" s="260" t="s">
        <v>3138</v>
      </c>
      <c r="K436" s="259" t="s">
        <v>3984</v>
      </c>
      <c r="L436" s="259" t="s">
        <v>3985</v>
      </c>
      <c r="M436" s="259" t="s">
        <v>2089</v>
      </c>
      <c r="N436" s="259" t="s">
        <v>2089</v>
      </c>
      <c r="O436" s="259" t="s">
        <v>3139</v>
      </c>
      <c r="P436" s="259" t="s">
        <v>3114</v>
      </c>
      <c r="Q436" s="262">
        <v>1000</v>
      </c>
      <c r="R436" s="259">
        <v>0.01</v>
      </c>
      <c r="S436" s="259">
        <f t="shared" si="25"/>
        <v>10</v>
      </c>
      <c r="T436" s="259">
        <v>0.01</v>
      </c>
      <c r="U436" s="259">
        <v>0.01</v>
      </c>
      <c r="V436" s="259" t="s">
        <v>2089</v>
      </c>
      <c r="W436" s="259" t="s">
        <v>2089</v>
      </c>
      <c r="X436" s="259" t="s">
        <v>2089</v>
      </c>
      <c r="Y436" s="259" t="s">
        <v>2089</v>
      </c>
      <c r="Z436" s="259" t="s">
        <v>2089</v>
      </c>
      <c r="AA436" s="259" t="s">
        <v>2089</v>
      </c>
      <c r="AB436" s="259" t="s">
        <v>2089</v>
      </c>
      <c r="AC436" s="279">
        <v>0.33333333333333331</v>
      </c>
      <c r="AD436" s="279">
        <v>0.75</v>
      </c>
      <c r="AE436" s="279">
        <v>0.6875</v>
      </c>
      <c r="AF436" s="279" t="s">
        <v>2612</v>
      </c>
      <c r="AG436" s="259" t="s">
        <v>2613</v>
      </c>
      <c r="AH436" s="259" t="s">
        <v>2089</v>
      </c>
      <c r="AI436" s="259" t="s">
        <v>2089</v>
      </c>
      <c r="AJ436" s="261" t="s">
        <v>2089</v>
      </c>
      <c r="AK436" s="657" t="s">
        <v>11007</v>
      </c>
    </row>
    <row r="437" spans="1:37" ht="12.75" customHeight="1">
      <c r="A437" s="183"/>
      <c r="B437" s="258" t="s">
        <v>6462</v>
      </c>
      <c r="C437" s="259" t="s">
        <v>6463</v>
      </c>
      <c r="D437" s="259" t="s">
        <v>8941</v>
      </c>
      <c r="E437" s="259">
        <v>788</v>
      </c>
      <c r="F437" s="259" t="s">
        <v>10390</v>
      </c>
      <c r="G437" s="259" t="s">
        <v>6464</v>
      </c>
      <c r="H437" s="259" t="s">
        <v>6465</v>
      </c>
      <c r="I437" s="259" t="s">
        <v>3433</v>
      </c>
      <c r="J437" s="260" t="s">
        <v>3127</v>
      </c>
      <c r="K437" s="259" t="s">
        <v>6466</v>
      </c>
      <c r="L437" s="221" t="s">
        <v>2089</v>
      </c>
      <c r="M437" s="259" t="s">
        <v>6467</v>
      </c>
      <c r="N437" s="259" t="s">
        <v>2089</v>
      </c>
      <c r="O437" s="259" t="s">
        <v>3112</v>
      </c>
      <c r="P437" s="259" t="s">
        <v>3114</v>
      </c>
      <c r="Q437" s="262">
        <v>100</v>
      </c>
      <c r="R437" s="259">
        <v>1E-4</v>
      </c>
      <c r="S437" s="259">
        <f t="shared" si="25"/>
        <v>0.01</v>
      </c>
      <c r="T437" s="259">
        <v>1E-4</v>
      </c>
      <c r="U437" s="259">
        <v>1E-4</v>
      </c>
      <c r="V437" s="259" t="s">
        <v>2089</v>
      </c>
      <c r="W437" s="259" t="s">
        <v>2089</v>
      </c>
      <c r="X437" s="259" t="s">
        <v>2089</v>
      </c>
      <c r="Y437" s="259" t="s">
        <v>2089</v>
      </c>
      <c r="Z437" s="259" t="s">
        <v>2089</v>
      </c>
      <c r="AA437" s="259" t="s">
        <v>2089</v>
      </c>
      <c r="AB437" s="259" t="s">
        <v>2089</v>
      </c>
      <c r="AC437" s="279">
        <v>0.33333333333333331</v>
      </c>
      <c r="AD437" s="279">
        <v>0.75</v>
      </c>
      <c r="AE437" s="279">
        <v>0.6875</v>
      </c>
      <c r="AF437" s="279" t="s">
        <v>2612</v>
      </c>
      <c r="AG437" s="221" t="s">
        <v>2089</v>
      </c>
      <c r="AH437" s="437" t="s">
        <v>8246</v>
      </c>
      <c r="AI437" s="259" t="s">
        <v>2089</v>
      </c>
      <c r="AJ437" s="261" t="s">
        <v>2089</v>
      </c>
      <c r="AK437" s="657" t="s">
        <v>11015</v>
      </c>
    </row>
    <row r="438" spans="1:37" ht="12.75" customHeight="1">
      <c r="A438" s="183"/>
      <c r="B438" s="258" t="s">
        <v>3989</v>
      </c>
      <c r="C438" s="259" t="s">
        <v>2004</v>
      </c>
      <c r="D438" s="259" t="s">
        <v>8942</v>
      </c>
      <c r="E438" s="259">
        <v>968</v>
      </c>
      <c r="F438" s="437" t="s">
        <v>11203</v>
      </c>
      <c r="G438" s="259" t="s">
        <v>5308</v>
      </c>
      <c r="H438" s="259" t="s">
        <v>3887</v>
      </c>
      <c r="I438" s="259" t="s">
        <v>3210</v>
      </c>
      <c r="J438" s="260" t="s">
        <v>3110</v>
      </c>
      <c r="K438" s="259" t="s">
        <v>2591</v>
      </c>
      <c r="L438" s="259" t="s">
        <v>955</v>
      </c>
      <c r="M438" s="259" t="s">
        <v>956</v>
      </c>
      <c r="N438" s="259" t="s">
        <v>2089</v>
      </c>
      <c r="O438" s="259" t="s">
        <v>3112</v>
      </c>
      <c r="P438" s="259" t="s">
        <v>3114</v>
      </c>
      <c r="Q438" s="262">
        <v>100</v>
      </c>
      <c r="R438" s="259">
        <v>1E-4</v>
      </c>
      <c r="S438" s="259">
        <f t="shared" si="25"/>
        <v>0.01</v>
      </c>
      <c r="T438" s="259">
        <v>1E-4</v>
      </c>
      <c r="U438" s="259">
        <v>1E-4</v>
      </c>
      <c r="V438" s="259" t="s">
        <v>2089</v>
      </c>
      <c r="W438" s="259" t="s">
        <v>2089</v>
      </c>
      <c r="X438" s="259" t="s">
        <v>2089</v>
      </c>
      <c r="Y438" s="259" t="s">
        <v>2089</v>
      </c>
      <c r="Z438" s="259" t="s">
        <v>2089</v>
      </c>
      <c r="AA438" s="259" t="s">
        <v>2089</v>
      </c>
      <c r="AB438" s="259" t="s">
        <v>2089</v>
      </c>
      <c r="AC438" s="279">
        <v>0.33333333333333331</v>
      </c>
      <c r="AD438" s="279">
        <v>0.75</v>
      </c>
      <c r="AE438" s="279">
        <v>0.6875</v>
      </c>
      <c r="AF438" s="279" t="s">
        <v>2612</v>
      </c>
      <c r="AG438" s="259" t="s">
        <v>2613</v>
      </c>
      <c r="AH438" s="437" t="s">
        <v>8246</v>
      </c>
      <c r="AI438" s="259" t="s">
        <v>2089</v>
      </c>
      <c r="AJ438" s="261" t="s">
        <v>2089</v>
      </c>
      <c r="AK438" s="657" t="s">
        <v>11019</v>
      </c>
    </row>
    <row r="439" spans="1:37" ht="12.75" customHeight="1">
      <c r="A439" s="183"/>
      <c r="B439" s="258" t="s">
        <v>9907</v>
      </c>
      <c r="C439" s="259" t="s">
        <v>9909</v>
      </c>
      <c r="D439" s="437" t="s">
        <v>9935</v>
      </c>
      <c r="E439" s="437">
        <v>627</v>
      </c>
      <c r="F439" s="437" t="s">
        <v>10391</v>
      </c>
      <c r="G439" s="437" t="s">
        <v>9936</v>
      </c>
      <c r="H439" s="437" t="s">
        <v>9937</v>
      </c>
      <c r="I439" s="259" t="s">
        <v>3430</v>
      </c>
      <c r="J439" s="260" t="s">
        <v>3138</v>
      </c>
      <c r="K439" s="437" t="s">
        <v>9911</v>
      </c>
      <c r="L439" s="259" t="s">
        <v>9910</v>
      </c>
      <c r="M439" s="259" t="s">
        <v>2089</v>
      </c>
      <c r="N439" s="259" t="s">
        <v>2089</v>
      </c>
      <c r="O439" s="259" t="s">
        <v>3139</v>
      </c>
      <c r="P439" s="259" t="s">
        <v>3114</v>
      </c>
      <c r="Q439" s="262">
        <v>1000</v>
      </c>
      <c r="R439" s="259">
        <v>0.01</v>
      </c>
      <c r="S439" s="259">
        <f t="shared" si="25"/>
        <v>10</v>
      </c>
      <c r="T439" s="259">
        <v>0.01</v>
      </c>
      <c r="U439" s="259">
        <v>0.01</v>
      </c>
      <c r="V439" s="259" t="s">
        <v>2089</v>
      </c>
      <c r="W439" s="259" t="s">
        <v>2089</v>
      </c>
      <c r="X439" s="259" t="s">
        <v>2089</v>
      </c>
      <c r="Y439" s="259" t="s">
        <v>2089</v>
      </c>
      <c r="Z439" s="259" t="s">
        <v>2089</v>
      </c>
      <c r="AA439" s="259" t="s">
        <v>2089</v>
      </c>
      <c r="AB439" s="259" t="s">
        <v>2089</v>
      </c>
      <c r="AC439" s="279">
        <v>0.33333333333333331</v>
      </c>
      <c r="AD439" s="279">
        <v>0.75</v>
      </c>
      <c r="AE439" s="279">
        <v>0.6875</v>
      </c>
      <c r="AF439" s="279" t="s">
        <v>2612</v>
      </c>
      <c r="AG439" s="259" t="s">
        <v>2613</v>
      </c>
      <c r="AH439" s="259" t="s">
        <v>2089</v>
      </c>
      <c r="AI439" s="259" t="s">
        <v>2089</v>
      </c>
      <c r="AJ439" s="261" t="s">
        <v>2089</v>
      </c>
      <c r="AK439" s="657" t="s">
        <v>11007</v>
      </c>
    </row>
    <row r="440" spans="1:37" ht="12.75" customHeight="1">
      <c r="A440" s="183"/>
      <c r="B440" s="263" t="s">
        <v>3990</v>
      </c>
      <c r="C440" s="259" t="s">
        <v>2005</v>
      </c>
      <c r="D440" s="259" t="s">
        <v>8943</v>
      </c>
      <c r="E440" s="259">
        <v>968</v>
      </c>
      <c r="F440" s="437" t="s">
        <v>11204</v>
      </c>
      <c r="G440" s="259" t="s">
        <v>5309</v>
      </c>
      <c r="H440" s="259" t="s">
        <v>3888</v>
      </c>
      <c r="I440" s="259" t="s">
        <v>3210</v>
      </c>
      <c r="J440" s="260" t="s">
        <v>3110</v>
      </c>
      <c r="K440" s="259" t="s">
        <v>2592</v>
      </c>
      <c r="L440" s="259" t="s">
        <v>957</v>
      </c>
      <c r="M440" s="259" t="s">
        <v>958</v>
      </c>
      <c r="N440" s="222" t="s">
        <v>2592</v>
      </c>
      <c r="O440" s="259" t="s">
        <v>3112</v>
      </c>
      <c r="P440" s="259" t="s">
        <v>3114</v>
      </c>
      <c r="Q440" s="262">
        <v>100</v>
      </c>
      <c r="R440" s="259">
        <v>1E-4</v>
      </c>
      <c r="S440" s="259">
        <f t="shared" si="25"/>
        <v>0.01</v>
      </c>
      <c r="T440" s="259">
        <v>1E-4</v>
      </c>
      <c r="U440" s="259">
        <v>1E-4</v>
      </c>
      <c r="V440" s="259" t="s">
        <v>2927</v>
      </c>
      <c r="W440" s="259">
        <v>1E-4</v>
      </c>
      <c r="X440" s="259">
        <v>100</v>
      </c>
      <c r="Y440" s="259">
        <v>0.01</v>
      </c>
      <c r="Z440" s="259">
        <v>1E-4</v>
      </c>
      <c r="AA440" s="259">
        <v>1E-4</v>
      </c>
      <c r="AB440" s="562" t="s">
        <v>6909</v>
      </c>
      <c r="AC440" s="279">
        <v>0.33333333333333331</v>
      </c>
      <c r="AD440" s="279">
        <v>0.75</v>
      </c>
      <c r="AE440" s="279">
        <v>0.6875</v>
      </c>
      <c r="AF440" s="279" t="s">
        <v>2612</v>
      </c>
      <c r="AG440" s="259" t="s">
        <v>2613</v>
      </c>
      <c r="AH440" s="437" t="s">
        <v>8246</v>
      </c>
      <c r="AI440" s="259" t="s">
        <v>2089</v>
      </c>
      <c r="AJ440" s="261" t="s">
        <v>2089</v>
      </c>
      <c r="AK440" s="657" t="s">
        <v>11019</v>
      </c>
    </row>
    <row r="441" spans="1:37" ht="12.75" customHeight="1">
      <c r="A441" s="183"/>
      <c r="B441" s="481" t="s">
        <v>7939</v>
      </c>
      <c r="C441" s="437" t="s">
        <v>7940</v>
      </c>
      <c r="D441" s="437" t="s">
        <v>12046</v>
      </c>
      <c r="E441" s="437">
        <v>372</v>
      </c>
      <c r="F441" s="437" t="s">
        <v>10603</v>
      </c>
      <c r="G441" s="437" t="s">
        <v>11972</v>
      </c>
      <c r="H441" s="437" t="s">
        <v>8433</v>
      </c>
      <c r="I441" s="437" t="s">
        <v>6090</v>
      </c>
      <c r="J441" s="485" t="s">
        <v>4802</v>
      </c>
      <c r="K441" s="437" t="s">
        <v>7941</v>
      </c>
      <c r="L441" s="437" t="s">
        <v>2089</v>
      </c>
      <c r="M441" s="437" t="s">
        <v>2089</v>
      </c>
      <c r="N441" s="483" t="s">
        <v>11973</v>
      </c>
      <c r="O441" s="437" t="s">
        <v>6089</v>
      </c>
      <c r="P441" s="437" t="s">
        <v>2447</v>
      </c>
      <c r="Q441" s="726" t="s">
        <v>2089</v>
      </c>
      <c r="R441" s="437" t="s">
        <v>2089</v>
      </c>
      <c r="S441" s="437" t="s">
        <v>2089</v>
      </c>
      <c r="T441" s="437" t="s">
        <v>2089</v>
      </c>
      <c r="U441" s="437" t="s">
        <v>2089</v>
      </c>
      <c r="V441" s="437" t="s">
        <v>2089</v>
      </c>
      <c r="W441" s="437">
        <v>1E-4</v>
      </c>
      <c r="X441" s="437">
        <v>100</v>
      </c>
      <c r="Y441" s="437">
        <v>0.01</v>
      </c>
      <c r="Z441" s="437">
        <v>1E-4</v>
      </c>
      <c r="AA441" s="437">
        <v>1E-4</v>
      </c>
      <c r="AB441" s="562" t="s">
        <v>6909</v>
      </c>
      <c r="AC441" s="651">
        <v>0.33333333333333331</v>
      </c>
      <c r="AD441" s="651">
        <v>0.89583333333333337</v>
      </c>
      <c r="AE441" s="651">
        <v>0.60416666666666663</v>
      </c>
      <c r="AF441" s="651" t="s">
        <v>2612</v>
      </c>
      <c r="AG441" s="437" t="s">
        <v>2613</v>
      </c>
      <c r="AH441" s="437" t="s">
        <v>2089</v>
      </c>
      <c r="AI441" s="437" t="s">
        <v>2089</v>
      </c>
      <c r="AJ441" s="652" t="s">
        <v>2089</v>
      </c>
      <c r="AK441" s="657" t="s">
        <v>11016</v>
      </c>
    </row>
    <row r="442" spans="1:37" ht="12.75" customHeight="1">
      <c r="A442" s="183"/>
      <c r="B442" s="263" t="s">
        <v>5958</v>
      </c>
      <c r="C442" s="259" t="s">
        <v>3861</v>
      </c>
      <c r="D442" s="259" t="s">
        <v>8944</v>
      </c>
      <c r="E442" s="259">
        <v>788</v>
      </c>
      <c r="F442" s="259" t="s">
        <v>10392</v>
      </c>
      <c r="G442" s="259" t="s">
        <v>6497</v>
      </c>
      <c r="H442" s="259" t="s">
        <v>6588</v>
      </c>
      <c r="I442" s="259" t="s">
        <v>3432</v>
      </c>
      <c r="J442" s="260" t="s">
        <v>3120</v>
      </c>
      <c r="K442" s="259" t="s">
        <v>2740</v>
      </c>
      <c r="L442" s="259" t="s">
        <v>3443</v>
      </c>
      <c r="M442" s="259" t="s">
        <v>3444</v>
      </c>
      <c r="N442" s="222" t="s">
        <v>5628</v>
      </c>
      <c r="O442" s="259" t="s">
        <v>3112</v>
      </c>
      <c r="P442" s="259" t="s">
        <v>3114</v>
      </c>
      <c r="Q442" s="262">
        <v>100</v>
      </c>
      <c r="R442" s="259">
        <v>1E-4</v>
      </c>
      <c r="S442" s="259">
        <f t="shared" ref="S442:S450" si="26">Q442*R442</f>
        <v>0.01</v>
      </c>
      <c r="T442" s="259">
        <v>1E-4</v>
      </c>
      <c r="U442" s="259">
        <v>1E-4</v>
      </c>
      <c r="V442" s="259" t="s">
        <v>2927</v>
      </c>
      <c r="W442" s="259">
        <v>1E-4</v>
      </c>
      <c r="X442" s="259">
        <v>100</v>
      </c>
      <c r="Y442" s="259">
        <v>0.01</v>
      </c>
      <c r="Z442" s="259">
        <v>1E-4</v>
      </c>
      <c r="AA442" s="259">
        <v>1E-4</v>
      </c>
      <c r="AB442" s="562" t="s">
        <v>6909</v>
      </c>
      <c r="AC442" s="279">
        <v>0.33333333333333331</v>
      </c>
      <c r="AD442" s="279">
        <v>0.75</v>
      </c>
      <c r="AE442" s="279">
        <v>0.6875</v>
      </c>
      <c r="AF442" s="279" t="s">
        <v>2612</v>
      </c>
      <c r="AG442" s="259" t="s">
        <v>2613</v>
      </c>
      <c r="AH442" s="437" t="s">
        <v>8246</v>
      </c>
      <c r="AI442" s="259" t="s">
        <v>2089</v>
      </c>
      <c r="AJ442" s="261" t="s">
        <v>2089</v>
      </c>
      <c r="AK442" s="657" t="s">
        <v>11013</v>
      </c>
    </row>
    <row r="443" spans="1:37" ht="12.75" customHeight="1">
      <c r="A443" s="183"/>
      <c r="B443" s="258" t="s">
        <v>3993</v>
      </c>
      <c r="C443" s="259" t="s">
        <v>2006</v>
      </c>
      <c r="D443" s="259" t="s">
        <v>8945</v>
      </c>
      <c r="E443" s="259">
        <v>1878</v>
      </c>
      <c r="F443" s="259" t="s">
        <v>10393</v>
      </c>
      <c r="G443" s="259" t="s">
        <v>5310</v>
      </c>
      <c r="H443" s="259" t="s">
        <v>3889</v>
      </c>
      <c r="I443" s="259" t="s">
        <v>3207</v>
      </c>
      <c r="J443" s="260" t="s">
        <v>3128</v>
      </c>
      <c r="K443" s="259" t="s">
        <v>2593</v>
      </c>
      <c r="L443" s="259" t="s">
        <v>959</v>
      </c>
      <c r="M443" s="259" t="s">
        <v>960</v>
      </c>
      <c r="N443" s="259" t="s">
        <v>2089</v>
      </c>
      <c r="O443" s="259" t="s">
        <v>3129</v>
      </c>
      <c r="P443" s="259" t="s">
        <v>3114</v>
      </c>
      <c r="Q443" s="262">
        <v>100</v>
      </c>
      <c r="R443" s="259">
        <v>0.01</v>
      </c>
      <c r="S443" s="259">
        <f t="shared" si="26"/>
        <v>1</v>
      </c>
      <c r="T443" s="259">
        <v>0.01</v>
      </c>
      <c r="U443" s="259">
        <v>0.01</v>
      </c>
      <c r="V443" s="259" t="s">
        <v>2089</v>
      </c>
      <c r="W443" s="259" t="s">
        <v>2089</v>
      </c>
      <c r="X443" s="259" t="s">
        <v>2089</v>
      </c>
      <c r="Y443" s="259" t="s">
        <v>2089</v>
      </c>
      <c r="Z443" s="259" t="s">
        <v>2089</v>
      </c>
      <c r="AA443" s="259" t="s">
        <v>2089</v>
      </c>
      <c r="AB443" s="259" t="s">
        <v>2089</v>
      </c>
      <c r="AC443" s="279">
        <v>0.33333333333333331</v>
      </c>
      <c r="AD443" s="279">
        <v>0.75</v>
      </c>
      <c r="AE443" s="279">
        <v>0.64583333333333337</v>
      </c>
      <c r="AF443" s="279" t="s">
        <v>2612</v>
      </c>
      <c r="AG443" s="259" t="s">
        <v>2613</v>
      </c>
      <c r="AH443" s="437" t="s">
        <v>8246</v>
      </c>
      <c r="AI443" s="259" t="s">
        <v>2089</v>
      </c>
      <c r="AJ443" s="261" t="s">
        <v>2089</v>
      </c>
      <c r="AK443" s="657" t="s">
        <v>11017</v>
      </c>
    </row>
    <row r="444" spans="1:37" ht="12.75" customHeight="1">
      <c r="A444" s="183"/>
      <c r="B444" s="258" t="s">
        <v>4128</v>
      </c>
      <c r="C444" s="437" t="s">
        <v>12286</v>
      </c>
      <c r="D444" s="259" t="s">
        <v>8946</v>
      </c>
      <c r="E444" s="259">
        <v>788</v>
      </c>
      <c r="F444" s="259" t="s">
        <v>10394</v>
      </c>
      <c r="G444" s="259" t="s">
        <v>4144</v>
      </c>
      <c r="H444" s="259" t="s">
        <v>4145</v>
      </c>
      <c r="I444" s="259" t="s">
        <v>3432</v>
      </c>
      <c r="J444" s="260" t="s">
        <v>3120</v>
      </c>
      <c r="K444" s="259" t="s">
        <v>4169</v>
      </c>
      <c r="L444" s="259" t="s">
        <v>4170</v>
      </c>
      <c r="M444" s="259" t="s">
        <v>4171</v>
      </c>
      <c r="N444" s="259" t="s">
        <v>2089</v>
      </c>
      <c r="O444" s="259" t="s">
        <v>3112</v>
      </c>
      <c r="P444" s="259" t="s">
        <v>3114</v>
      </c>
      <c r="Q444" s="262">
        <v>100</v>
      </c>
      <c r="R444" s="259">
        <v>1E-4</v>
      </c>
      <c r="S444" s="259">
        <f t="shared" si="26"/>
        <v>0.01</v>
      </c>
      <c r="T444" s="259">
        <v>1E-4</v>
      </c>
      <c r="U444" s="259">
        <v>1E-4</v>
      </c>
      <c r="V444" s="259" t="s">
        <v>2089</v>
      </c>
      <c r="W444" s="259" t="s">
        <v>2089</v>
      </c>
      <c r="X444" s="259" t="s">
        <v>2089</v>
      </c>
      <c r="Y444" s="259" t="s">
        <v>2089</v>
      </c>
      <c r="Z444" s="259" t="s">
        <v>2089</v>
      </c>
      <c r="AA444" s="259" t="s">
        <v>2089</v>
      </c>
      <c r="AB444" s="259" t="s">
        <v>2089</v>
      </c>
      <c r="AC444" s="279">
        <v>0.33333333333333331</v>
      </c>
      <c r="AD444" s="279">
        <v>0.75</v>
      </c>
      <c r="AE444" s="279">
        <v>0.6875</v>
      </c>
      <c r="AF444" s="279" t="s">
        <v>2612</v>
      </c>
      <c r="AG444" s="259" t="s">
        <v>2613</v>
      </c>
      <c r="AH444" s="437" t="s">
        <v>8246</v>
      </c>
      <c r="AI444" s="259" t="s">
        <v>2089</v>
      </c>
      <c r="AJ444" s="261" t="s">
        <v>2089</v>
      </c>
      <c r="AK444" s="657" t="s">
        <v>11013</v>
      </c>
    </row>
    <row r="445" spans="1:37" ht="12.75" customHeight="1">
      <c r="A445" s="183"/>
      <c r="B445" s="435" t="s">
        <v>11761</v>
      </c>
      <c r="C445" s="259" t="s">
        <v>2197</v>
      </c>
      <c r="D445" s="437" t="s">
        <v>11766</v>
      </c>
      <c r="E445" s="259">
        <v>725</v>
      </c>
      <c r="F445" s="437" t="s">
        <v>11765</v>
      </c>
      <c r="G445" s="437" t="s">
        <v>11763</v>
      </c>
      <c r="H445" s="437" t="s">
        <v>11764</v>
      </c>
      <c r="I445" s="259" t="s">
        <v>3208</v>
      </c>
      <c r="J445" s="260" t="s">
        <v>3132</v>
      </c>
      <c r="K445" s="259" t="s">
        <v>605</v>
      </c>
      <c r="L445" s="259" t="s">
        <v>3996</v>
      </c>
      <c r="M445" s="259" t="s">
        <v>3997</v>
      </c>
      <c r="N445" s="259" t="s">
        <v>2089</v>
      </c>
      <c r="O445" s="259" t="s">
        <v>3133</v>
      </c>
      <c r="P445" s="259" t="s">
        <v>3114</v>
      </c>
      <c r="Q445" s="262">
        <v>100</v>
      </c>
      <c r="R445" s="259">
        <v>1E-4</v>
      </c>
      <c r="S445" s="259">
        <f t="shared" si="26"/>
        <v>0.01</v>
      </c>
      <c r="T445" s="259">
        <v>1E-4</v>
      </c>
      <c r="U445" s="259">
        <v>1E-4</v>
      </c>
      <c r="V445" s="259" t="s">
        <v>2089</v>
      </c>
      <c r="W445" s="259" t="s">
        <v>2089</v>
      </c>
      <c r="X445" s="259" t="s">
        <v>2089</v>
      </c>
      <c r="Y445" s="259" t="s">
        <v>2089</v>
      </c>
      <c r="Z445" s="259" t="s">
        <v>2089</v>
      </c>
      <c r="AA445" s="259" t="s">
        <v>2089</v>
      </c>
      <c r="AB445" s="259" t="s">
        <v>2089</v>
      </c>
      <c r="AC445" s="279">
        <v>0.33333333333333331</v>
      </c>
      <c r="AD445" s="279">
        <v>0.75</v>
      </c>
      <c r="AE445" s="279">
        <v>0.6875</v>
      </c>
      <c r="AF445" s="279" t="s">
        <v>2612</v>
      </c>
      <c r="AG445" s="259" t="s">
        <v>2613</v>
      </c>
      <c r="AH445" s="437" t="s">
        <v>8246</v>
      </c>
      <c r="AI445" s="259" t="s">
        <v>2089</v>
      </c>
      <c r="AJ445" s="261" t="s">
        <v>2089</v>
      </c>
      <c r="AK445" s="657" t="s">
        <v>11011</v>
      </c>
    </row>
    <row r="446" spans="1:37" ht="12.75" customHeight="1">
      <c r="A446" s="183"/>
      <c r="B446" s="258" t="s">
        <v>3994</v>
      </c>
      <c r="C446" s="259" t="s">
        <v>4283</v>
      </c>
      <c r="D446" s="259" t="s">
        <v>8947</v>
      </c>
      <c r="E446" s="259">
        <v>725</v>
      </c>
      <c r="F446" s="437" t="s">
        <v>10909</v>
      </c>
      <c r="G446" s="259" t="s">
        <v>5311</v>
      </c>
      <c r="H446" s="259" t="s">
        <v>3890</v>
      </c>
      <c r="I446" s="259" t="s">
        <v>3176</v>
      </c>
      <c r="J446" s="260" t="s">
        <v>3119</v>
      </c>
      <c r="K446" s="259" t="s">
        <v>2594</v>
      </c>
      <c r="L446" s="259" t="s">
        <v>1398</v>
      </c>
      <c r="M446" s="259" t="s">
        <v>1399</v>
      </c>
      <c r="N446" s="259" t="s">
        <v>2089</v>
      </c>
      <c r="O446" s="259" t="s">
        <v>3112</v>
      </c>
      <c r="P446" s="259" t="s">
        <v>3114</v>
      </c>
      <c r="Q446" s="262">
        <v>100</v>
      </c>
      <c r="R446" s="259">
        <v>1E-4</v>
      </c>
      <c r="S446" s="259">
        <f t="shared" si="26"/>
        <v>0.01</v>
      </c>
      <c r="T446" s="259">
        <v>1E-4</v>
      </c>
      <c r="U446" s="259">
        <v>1E-4</v>
      </c>
      <c r="V446" s="259" t="s">
        <v>2089</v>
      </c>
      <c r="W446" s="259" t="s">
        <v>2089</v>
      </c>
      <c r="X446" s="259" t="s">
        <v>2089</v>
      </c>
      <c r="Y446" s="259" t="s">
        <v>2089</v>
      </c>
      <c r="Z446" s="259" t="s">
        <v>2089</v>
      </c>
      <c r="AA446" s="259" t="s">
        <v>2089</v>
      </c>
      <c r="AB446" s="259" t="s">
        <v>2089</v>
      </c>
      <c r="AC446" s="279">
        <v>0.33333333333333331</v>
      </c>
      <c r="AD446" s="279">
        <v>0.75</v>
      </c>
      <c r="AE446" s="279">
        <v>0.6875</v>
      </c>
      <c r="AF446" s="279" t="s">
        <v>2612</v>
      </c>
      <c r="AG446" s="259" t="s">
        <v>2613</v>
      </c>
      <c r="AH446" s="437" t="s">
        <v>8246</v>
      </c>
      <c r="AI446" s="259" t="s">
        <v>2089</v>
      </c>
      <c r="AJ446" s="261" t="s">
        <v>2089</v>
      </c>
      <c r="AK446" s="657" t="s">
        <v>11022</v>
      </c>
    </row>
    <row r="447" spans="1:37" ht="12.75" customHeight="1">
      <c r="A447" s="183"/>
      <c r="B447" s="258" t="s">
        <v>8233</v>
      </c>
      <c r="C447" s="259" t="s">
        <v>3859</v>
      </c>
      <c r="D447" s="259" t="s">
        <v>8948</v>
      </c>
      <c r="E447" s="259">
        <v>627</v>
      </c>
      <c r="F447" s="259" t="s">
        <v>10395</v>
      </c>
      <c r="G447" s="437" t="s">
        <v>8235</v>
      </c>
      <c r="H447" s="259" t="s">
        <v>8234</v>
      </c>
      <c r="I447" s="259" t="s">
        <v>3430</v>
      </c>
      <c r="J447" s="260" t="s">
        <v>3138</v>
      </c>
      <c r="K447" s="259" t="s">
        <v>2831</v>
      </c>
      <c r="L447" s="259" t="s">
        <v>5563</v>
      </c>
      <c r="M447" s="259" t="s">
        <v>2089</v>
      </c>
      <c r="N447" s="259" t="s">
        <v>2089</v>
      </c>
      <c r="O447" s="259" t="s">
        <v>3139</v>
      </c>
      <c r="P447" s="259" t="s">
        <v>3114</v>
      </c>
      <c r="Q447" s="262">
        <v>1000</v>
      </c>
      <c r="R447" s="259">
        <v>0.01</v>
      </c>
      <c r="S447" s="259">
        <f t="shared" si="26"/>
        <v>10</v>
      </c>
      <c r="T447" s="259">
        <v>0.01</v>
      </c>
      <c r="U447" s="259">
        <v>0.01</v>
      </c>
      <c r="V447" s="259" t="s">
        <v>2089</v>
      </c>
      <c r="W447" s="259" t="s">
        <v>2089</v>
      </c>
      <c r="X447" s="259" t="s">
        <v>2089</v>
      </c>
      <c r="Y447" s="259" t="s">
        <v>2089</v>
      </c>
      <c r="Z447" s="259" t="s">
        <v>2089</v>
      </c>
      <c r="AA447" s="259" t="s">
        <v>2089</v>
      </c>
      <c r="AB447" s="259" t="s">
        <v>2089</v>
      </c>
      <c r="AC447" s="279">
        <v>0.33333333333333331</v>
      </c>
      <c r="AD447" s="279">
        <v>0.75</v>
      </c>
      <c r="AE447" s="279">
        <v>0.6875</v>
      </c>
      <c r="AF447" s="279" t="s">
        <v>2612</v>
      </c>
      <c r="AG447" s="259" t="s">
        <v>2613</v>
      </c>
      <c r="AH447" s="259" t="s">
        <v>2089</v>
      </c>
      <c r="AI447" s="259" t="s">
        <v>2089</v>
      </c>
      <c r="AJ447" s="261" t="s">
        <v>2089</v>
      </c>
      <c r="AK447" s="657" t="s">
        <v>11007</v>
      </c>
    </row>
    <row r="448" spans="1:37" ht="12.75" customHeight="1">
      <c r="A448" s="183"/>
      <c r="B448" s="258" t="s">
        <v>5817</v>
      </c>
      <c r="C448" s="259" t="s">
        <v>5818</v>
      </c>
      <c r="D448" s="259" t="s">
        <v>8949</v>
      </c>
      <c r="E448" s="259">
        <v>725</v>
      </c>
      <c r="F448" s="437" t="s">
        <v>10908</v>
      </c>
      <c r="G448" s="259" t="s">
        <v>5819</v>
      </c>
      <c r="H448" s="259" t="s">
        <v>5820</v>
      </c>
      <c r="I448" s="259" t="s">
        <v>3175</v>
      </c>
      <c r="J448" s="260" t="s">
        <v>3116</v>
      </c>
      <c r="K448" s="259" t="s">
        <v>5821</v>
      </c>
      <c r="L448" s="259" t="s">
        <v>5822</v>
      </c>
      <c r="M448" s="259" t="s">
        <v>5823</v>
      </c>
      <c r="N448" s="259" t="s">
        <v>2089</v>
      </c>
      <c r="O448" s="259" t="s">
        <v>3117</v>
      </c>
      <c r="P448" s="259" t="s">
        <v>3114</v>
      </c>
      <c r="Q448" s="262">
        <v>100</v>
      </c>
      <c r="R448" s="259">
        <v>0.01</v>
      </c>
      <c r="S448" s="259">
        <f t="shared" si="26"/>
        <v>1</v>
      </c>
      <c r="T448" s="259">
        <v>0.01</v>
      </c>
      <c r="U448" s="259">
        <v>0.01</v>
      </c>
      <c r="V448" s="259" t="s">
        <v>2089</v>
      </c>
      <c r="W448" s="259" t="s">
        <v>2089</v>
      </c>
      <c r="X448" s="259" t="s">
        <v>2089</v>
      </c>
      <c r="Y448" s="259" t="s">
        <v>2089</v>
      </c>
      <c r="Z448" s="259" t="s">
        <v>2089</v>
      </c>
      <c r="AA448" s="259" t="s">
        <v>2089</v>
      </c>
      <c r="AB448" s="259" t="s">
        <v>2089</v>
      </c>
      <c r="AC448" s="279">
        <v>0.33333333333333331</v>
      </c>
      <c r="AD448" s="279">
        <v>0.75</v>
      </c>
      <c r="AE448" s="279">
        <v>0.66666666666666663</v>
      </c>
      <c r="AF448" s="279" t="s">
        <v>2612</v>
      </c>
      <c r="AG448" s="259" t="s">
        <v>2613</v>
      </c>
      <c r="AH448" s="437" t="s">
        <v>8246</v>
      </c>
      <c r="AI448" s="259" t="s">
        <v>2089</v>
      </c>
      <c r="AJ448" s="261" t="s">
        <v>2089</v>
      </c>
      <c r="AK448" s="657" t="s">
        <v>11020</v>
      </c>
    </row>
    <row r="449" spans="1:37" ht="12.75" customHeight="1">
      <c r="A449" s="183"/>
      <c r="B449" s="258" t="s">
        <v>5808</v>
      </c>
      <c r="C449" s="259" t="s">
        <v>5809</v>
      </c>
      <c r="D449" s="259" t="s">
        <v>8950</v>
      </c>
      <c r="E449" s="259">
        <v>257</v>
      </c>
      <c r="F449" s="259" t="s">
        <v>10396</v>
      </c>
      <c r="G449" s="437" t="s">
        <v>9248</v>
      </c>
      <c r="H449" s="259" t="s">
        <v>5810</v>
      </c>
      <c r="I449" s="259" t="s">
        <v>3209</v>
      </c>
      <c r="J449" s="260" t="s">
        <v>3135</v>
      </c>
      <c r="K449" s="259" t="s">
        <v>5811</v>
      </c>
      <c r="L449" s="259" t="s">
        <v>5812</v>
      </c>
      <c r="M449" s="259" t="s">
        <v>5813</v>
      </c>
      <c r="N449" s="259" t="s">
        <v>2089</v>
      </c>
      <c r="O449" s="259" t="s">
        <v>3136</v>
      </c>
      <c r="P449" s="259" t="s">
        <v>3114</v>
      </c>
      <c r="Q449" s="262">
        <v>100</v>
      </c>
      <c r="R449" s="259">
        <v>1E-3</v>
      </c>
      <c r="S449" s="259">
        <f t="shared" si="26"/>
        <v>0.1</v>
      </c>
      <c r="T449" s="259">
        <v>1E-3</v>
      </c>
      <c r="U449" s="259">
        <v>1E-3</v>
      </c>
      <c r="V449" s="259" t="s">
        <v>2089</v>
      </c>
      <c r="W449" s="259" t="s">
        <v>2089</v>
      </c>
      <c r="X449" s="259" t="s">
        <v>2089</v>
      </c>
      <c r="Y449" s="259" t="s">
        <v>2089</v>
      </c>
      <c r="Z449" s="259" t="s">
        <v>2089</v>
      </c>
      <c r="AA449" s="259" t="s">
        <v>2089</v>
      </c>
      <c r="AB449" s="259" t="s">
        <v>2089</v>
      </c>
      <c r="AC449" s="279">
        <v>0.33333333333333331</v>
      </c>
      <c r="AD449" s="279">
        <v>0.75</v>
      </c>
      <c r="AE449" s="279">
        <v>0.6875</v>
      </c>
      <c r="AF449" s="279" t="s">
        <v>2612</v>
      </c>
      <c r="AG449" s="259" t="s">
        <v>2613</v>
      </c>
      <c r="AH449" s="437" t="s">
        <v>8246</v>
      </c>
      <c r="AI449" s="259" t="s">
        <v>2089</v>
      </c>
      <c r="AJ449" s="261" t="s">
        <v>2089</v>
      </c>
      <c r="AK449" s="657" t="s">
        <v>11010</v>
      </c>
    </row>
    <row r="450" spans="1:37" ht="12.75" customHeight="1">
      <c r="A450" s="183"/>
      <c r="B450" s="258" t="s">
        <v>2603</v>
      </c>
      <c r="C450" s="259" t="s">
        <v>2042</v>
      </c>
      <c r="D450" s="259" t="s">
        <v>8951</v>
      </c>
      <c r="E450" s="259">
        <v>627</v>
      </c>
      <c r="F450" s="259" t="s">
        <v>10397</v>
      </c>
      <c r="G450" s="259" t="s">
        <v>5312</v>
      </c>
      <c r="H450" s="259" t="s">
        <v>3891</v>
      </c>
      <c r="I450" s="259" t="s">
        <v>3430</v>
      </c>
      <c r="J450" s="260" t="s">
        <v>3138</v>
      </c>
      <c r="K450" s="259" t="s">
        <v>2595</v>
      </c>
      <c r="L450" s="259" t="s">
        <v>2993</v>
      </c>
      <c r="M450" s="259" t="s">
        <v>2089</v>
      </c>
      <c r="N450" s="259" t="s">
        <v>2089</v>
      </c>
      <c r="O450" s="259" t="s">
        <v>3139</v>
      </c>
      <c r="P450" s="259" t="s">
        <v>3114</v>
      </c>
      <c r="Q450" s="262">
        <v>1000</v>
      </c>
      <c r="R450" s="259">
        <v>0.01</v>
      </c>
      <c r="S450" s="259">
        <f t="shared" si="26"/>
        <v>10</v>
      </c>
      <c r="T450" s="259">
        <v>0.01</v>
      </c>
      <c r="U450" s="259">
        <v>0.01</v>
      </c>
      <c r="V450" s="259" t="s">
        <v>2089</v>
      </c>
      <c r="W450" s="259" t="s">
        <v>2089</v>
      </c>
      <c r="X450" s="259" t="s">
        <v>2089</v>
      </c>
      <c r="Y450" s="259" t="s">
        <v>2089</v>
      </c>
      <c r="Z450" s="259" t="s">
        <v>2089</v>
      </c>
      <c r="AA450" s="259" t="s">
        <v>2089</v>
      </c>
      <c r="AB450" s="259" t="s">
        <v>2089</v>
      </c>
      <c r="AC450" s="279">
        <v>0.33333333333333331</v>
      </c>
      <c r="AD450" s="279">
        <v>0.75</v>
      </c>
      <c r="AE450" s="279">
        <v>0.6875</v>
      </c>
      <c r="AF450" s="279" t="s">
        <v>2612</v>
      </c>
      <c r="AG450" s="259" t="s">
        <v>2613</v>
      </c>
      <c r="AH450" s="259" t="s">
        <v>2089</v>
      </c>
      <c r="AI450" s="259" t="s">
        <v>2089</v>
      </c>
      <c r="AJ450" s="261" t="s">
        <v>2089</v>
      </c>
      <c r="AK450" s="657" t="s">
        <v>11007</v>
      </c>
    </row>
    <row r="451" spans="1:37" ht="12.75" customHeight="1">
      <c r="A451" s="183"/>
      <c r="B451" s="258" t="s">
        <v>11709</v>
      </c>
      <c r="C451" s="259" t="s">
        <v>7944</v>
      </c>
      <c r="D451" s="259" t="s">
        <v>9194</v>
      </c>
      <c r="E451" s="259">
        <v>372</v>
      </c>
      <c r="F451" s="259" t="s">
        <v>10604</v>
      </c>
      <c r="G451" s="437" t="s">
        <v>8095</v>
      </c>
      <c r="H451" s="259" t="s">
        <v>7945</v>
      </c>
      <c r="I451" s="259" t="s">
        <v>6090</v>
      </c>
      <c r="J451" s="260" t="s">
        <v>4802</v>
      </c>
      <c r="K451" s="259" t="s">
        <v>7946</v>
      </c>
      <c r="L451" s="437" t="s">
        <v>2089</v>
      </c>
      <c r="M451" s="259" t="s">
        <v>2089</v>
      </c>
      <c r="N451" s="483" t="s">
        <v>11710</v>
      </c>
      <c r="O451" s="259" t="s">
        <v>6089</v>
      </c>
      <c r="P451" s="259" t="s">
        <v>2447</v>
      </c>
      <c r="Q451" s="259" t="s">
        <v>2089</v>
      </c>
      <c r="R451" s="259" t="s">
        <v>2089</v>
      </c>
      <c r="S451" s="259" t="s">
        <v>2089</v>
      </c>
      <c r="T451" s="259" t="s">
        <v>2089</v>
      </c>
      <c r="U451" s="259" t="s">
        <v>2089</v>
      </c>
      <c r="V451" s="259" t="s">
        <v>2089</v>
      </c>
      <c r="W451" s="259">
        <v>1E-4</v>
      </c>
      <c r="X451" s="259">
        <v>100</v>
      </c>
      <c r="Y451" s="259">
        <f>X451*W451</f>
        <v>0.01</v>
      </c>
      <c r="Z451" s="259">
        <v>1E-4</v>
      </c>
      <c r="AA451" s="259">
        <v>1E-4</v>
      </c>
      <c r="AB451" s="562" t="s">
        <v>6909</v>
      </c>
      <c r="AC451" s="279">
        <v>0.33333333333333331</v>
      </c>
      <c r="AD451" s="279">
        <v>0.89583333333333337</v>
      </c>
      <c r="AE451" s="279">
        <v>0.60416666666666663</v>
      </c>
      <c r="AF451" s="279" t="s">
        <v>2612</v>
      </c>
      <c r="AG451" s="259" t="s">
        <v>2613</v>
      </c>
      <c r="AH451" s="259" t="s">
        <v>2089</v>
      </c>
      <c r="AI451" s="259" t="s">
        <v>2089</v>
      </c>
      <c r="AJ451" s="261" t="s">
        <v>2089</v>
      </c>
      <c r="AK451" s="657" t="s">
        <v>11016</v>
      </c>
    </row>
    <row r="452" spans="1:37" ht="12.75" customHeight="1">
      <c r="A452" s="183"/>
      <c r="B452" s="435" t="s">
        <v>10718</v>
      </c>
      <c r="C452" s="259" t="s">
        <v>11342</v>
      </c>
      <c r="D452" s="259" t="s">
        <v>8953</v>
      </c>
      <c r="E452" s="259">
        <v>627</v>
      </c>
      <c r="F452" s="259" t="s">
        <v>10398</v>
      </c>
      <c r="G452" s="259" t="s">
        <v>5313</v>
      </c>
      <c r="H452" s="259" t="s">
        <v>443</v>
      </c>
      <c r="I452" s="259" t="s">
        <v>3430</v>
      </c>
      <c r="J452" s="260" t="s">
        <v>3138</v>
      </c>
      <c r="K452" s="259" t="s">
        <v>2596</v>
      </c>
      <c r="L452" s="259" t="s">
        <v>5566</v>
      </c>
      <c r="M452" s="259" t="s">
        <v>2089</v>
      </c>
      <c r="N452" s="259" t="s">
        <v>2089</v>
      </c>
      <c r="O452" s="259" t="s">
        <v>3139</v>
      </c>
      <c r="P452" s="259" t="s">
        <v>3114</v>
      </c>
      <c r="Q452" s="262">
        <v>1000</v>
      </c>
      <c r="R452" s="259">
        <v>0.01</v>
      </c>
      <c r="S452" s="259">
        <f>Q452*R452</f>
        <v>10</v>
      </c>
      <c r="T452" s="259">
        <v>0.01</v>
      </c>
      <c r="U452" s="259">
        <v>0.01</v>
      </c>
      <c r="V452" s="259" t="s">
        <v>2089</v>
      </c>
      <c r="W452" s="259" t="s">
        <v>2089</v>
      </c>
      <c r="X452" s="259" t="s">
        <v>2089</v>
      </c>
      <c r="Y452" s="259" t="s">
        <v>2089</v>
      </c>
      <c r="Z452" s="259" t="s">
        <v>2089</v>
      </c>
      <c r="AA452" s="259" t="s">
        <v>2089</v>
      </c>
      <c r="AB452" s="259" t="s">
        <v>2089</v>
      </c>
      <c r="AC452" s="279">
        <v>0.33333333333333331</v>
      </c>
      <c r="AD452" s="279">
        <v>0.75</v>
      </c>
      <c r="AE452" s="279">
        <v>0.6875</v>
      </c>
      <c r="AF452" s="279" t="s">
        <v>2612</v>
      </c>
      <c r="AG452" s="259" t="s">
        <v>2613</v>
      </c>
      <c r="AH452" s="259" t="s">
        <v>2089</v>
      </c>
      <c r="AI452" s="259" t="s">
        <v>2089</v>
      </c>
      <c r="AJ452" s="261" t="s">
        <v>2089</v>
      </c>
      <c r="AK452" s="657" t="s">
        <v>11007</v>
      </c>
    </row>
    <row r="453" spans="1:37" s="741" customFormat="1" ht="12.75" customHeight="1">
      <c r="A453" s="730"/>
      <c r="B453" s="814" t="s">
        <v>2604</v>
      </c>
      <c r="C453" s="816" t="s">
        <v>2043</v>
      </c>
      <c r="D453" s="816" t="s">
        <v>8954</v>
      </c>
      <c r="E453" s="816">
        <v>788</v>
      </c>
      <c r="F453" s="816" t="s">
        <v>10399</v>
      </c>
      <c r="G453" s="816" t="s">
        <v>5314</v>
      </c>
      <c r="H453" s="816" t="s">
        <v>3892</v>
      </c>
      <c r="I453" s="816" t="s">
        <v>3432</v>
      </c>
      <c r="J453" s="817" t="s">
        <v>3120</v>
      </c>
      <c r="K453" s="816" t="s">
        <v>2597</v>
      </c>
      <c r="L453" s="259" t="s">
        <v>2994</v>
      </c>
      <c r="M453" s="259" t="s">
        <v>2995</v>
      </c>
      <c r="N453" s="816" t="s">
        <v>2089</v>
      </c>
      <c r="O453" s="259" t="s">
        <v>3112</v>
      </c>
      <c r="P453" s="259" t="s">
        <v>3114</v>
      </c>
      <c r="Q453" s="262">
        <v>100</v>
      </c>
      <c r="R453" s="259">
        <v>1E-4</v>
      </c>
      <c r="S453" s="259">
        <f>Q453*R453</f>
        <v>0.01</v>
      </c>
      <c r="T453" s="259">
        <v>1E-4</v>
      </c>
      <c r="U453" s="259">
        <v>1E-4</v>
      </c>
      <c r="V453" s="259" t="s">
        <v>2089</v>
      </c>
      <c r="W453" s="259" t="s">
        <v>2089</v>
      </c>
      <c r="X453" s="259" t="s">
        <v>2089</v>
      </c>
      <c r="Y453" s="259" t="s">
        <v>2089</v>
      </c>
      <c r="Z453" s="259" t="s">
        <v>2089</v>
      </c>
      <c r="AA453" s="259" t="s">
        <v>2089</v>
      </c>
      <c r="AB453" s="259" t="s">
        <v>2089</v>
      </c>
      <c r="AC453" s="279">
        <v>0.33333333333333331</v>
      </c>
      <c r="AD453" s="279">
        <v>0.75</v>
      </c>
      <c r="AE453" s="279">
        <v>0.6875</v>
      </c>
      <c r="AF453" s="279" t="s">
        <v>2612</v>
      </c>
      <c r="AG453" s="259" t="s">
        <v>2613</v>
      </c>
      <c r="AH453" s="437" t="s">
        <v>8246</v>
      </c>
      <c r="AI453" s="259" t="s">
        <v>2089</v>
      </c>
      <c r="AJ453" s="261" t="s">
        <v>2089</v>
      </c>
      <c r="AK453" s="657" t="s">
        <v>11013</v>
      </c>
    </row>
    <row r="454" spans="1:37" ht="12.75" customHeight="1">
      <c r="A454" s="183"/>
      <c r="B454" s="758" t="s">
        <v>10719</v>
      </c>
      <c r="C454" s="735" t="s">
        <v>7822</v>
      </c>
      <c r="D454" s="735" t="s">
        <v>9195</v>
      </c>
      <c r="E454" s="735">
        <v>627</v>
      </c>
      <c r="F454" s="735" t="s">
        <v>10605</v>
      </c>
      <c r="G454" s="735" t="s">
        <v>8073</v>
      </c>
      <c r="H454" s="735" t="s">
        <v>7823</v>
      </c>
      <c r="I454" s="735" t="s">
        <v>3430</v>
      </c>
      <c r="J454" s="759" t="s">
        <v>3138</v>
      </c>
      <c r="K454" s="735" t="s">
        <v>7824</v>
      </c>
      <c r="L454" s="734" t="s">
        <v>11797</v>
      </c>
      <c r="M454" s="735" t="s">
        <v>2089</v>
      </c>
      <c r="N454" s="734" t="s">
        <v>2089</v>
      </c>
      <c r="O454" s="735" t="s">
        <v>3139</v>
      </c>
      <c r="P454" s="735" t="s">
        <v>3114</v>
      </c>
      <c r="Q454" s="737">
        <v>1000</v>
      </c>
      <c r="R454" s="735">
        <v>0.01</v>
      </c>
      <c r="S454" s="735">
        <v>10</v>
      </c>
      <c r="T454" s="735">
        <v>0.01</v>
      </c>
      <c r="U454" s="735">
        <v>0.01</v>
      </c>
      <c r="V454" s="735" t="s">
        <v>2089</v>
      </c>
      <c r="W454" s="735" t="s">
        <v>2089</v>
      </c>
      <c r="X454" s="735" t="s">
        <v>2089</v>
      </c>
      <c r="Y454" s="735" t="s">
        <v>2089</v>
      </c>
      <c r="Z454" s="735" t="s">
        <v>2089</v>
      </c>
      <c r="AA454" s="735" t="s">
        <v>2089</v>
      </c>
      <c r="AB454" s="738" t="s">
        <v>2089</v>
      </c>
      <c r="AC454" s="739">
        <v>0.33333333333333331</v>
      </c>
      <c r="AD454" s="739">
        <v>0.75</v>
      </c>
      <c r="AE454" s="739">
        <v>0.6875</v>
      </c>
      <c r="AF454" s="739" t="s">
        <v>2612</v>
      </c>
      <c r="AG454" s="735" t="s">
        <v>2613</v>
      </c>
      <c r="AH454" s="735" t="s">
        <v>2089</v>
      </c>
      <c r="AI454" s="735" t="s">
        <v>2089</v>
      </c>
      <c r="AJ454" s="740" t="s">
        <v>2089</v>
      </c>
      <c r="AK454" s="657" t="s">
        <v>11007</v>
      </c>
    </row>
    <row r="455" spans="1:37" ht="12.75" customHeight="1">
      <c r="A455" s="183"/>
      <c r="B455" s="258" t="s">
        <v>4132</v>
      </c>
      <c r="C455" s="259" t="s">
        <v>4181</v>
      </c>
      <c r="D455" s="259" t="s">
        <v>8955</v>
      </c>
      <c r="E455" s="259">
        <v>627</v>
      </c>
      <c r="F455" s="259" t="s">
        <v>10400</v>
      </c>
      <c r="G455" s="259" t="s">
        <v>4182</v>
      </c>
      <c r="H455" s="259" t="s">
        <v>4183</v>
      </c>
      <c r="I455" s="259" t="s">
        <v>3430</v>
      </c>
      <c r="J455" s="260" t="s">
        <v>3138</v>
      </c>
      <c r="K455" s="259" t="s">
        <v>4190</v>
      </c>
      <c r="L455" s="259" t="s">
        <v>4191</v>
      </c>
      <c r="M455" s="259" t="s">
        <v>2089</v>
      </c>
      <c r="N455" s="259" t="s">
        <v>2089</v>
      </c>
      <c r="O455" s="259" t="s">
        <v>3139</v>
      </c>
      <c r="P455" s="259" t="s">
        <v>3114</v>
      </c>
      <c r="Q455" s="262">
        <v>1000</v>
      </c>
      <c r="R455" s="259">
        <v>0.01</v>
      </c>
      <c r="S455" s="259">
        <f t="shared" ref="S455:S460" si="27">Q455*R455</f>
        <v>10</v>
      </c>
      <c r="T455" s="259">
        <v>0.01</v>
      </c>
      <c r="U455" s="259">
        <v>0.01</v>
      </c>
      <c r="V455" s="259" t="s">
        <v>2089</v>
      </c>
      <c r="W455" s="259" t="s">
        <v>2089</v>
      </c>
      <c r="X455" s="259" t="s">
        <v>2089</v>
      </c>
      <c r="Y455" s="259" t="s">
        <v>2089</v>
      </c>
      <c r="Z455" s="259" t="s">
        <v>2089</v>
      </c>
      <c r="AA455" s="259" t="s">
        <v>2089</v>
      </c>
      <c r="AB455" s="259" t="s">
        <v>2089</v>
      </c>
      <c r="AC455" s="279">
        <v>0.33333333333333331</v>
      </c>
      <c r="AD455" s="279">
        <v>0.75</v>
      </c>
      <c r="AE455" s="279">
        <v>0.6875</v>
      </c>
      <c r="AF455" s="279" t="s">
        <v>2612</v>
      </c>
      <c r="AG455" s="259" t="s">
        <v>2613</v>
      </c>
      <c r="AH455" s="259" t="s">
        <v>2089</v>
      </c>
      <c r="AI455" s="259" t="s">
        <v>2089</v>
      </c>
      <c r="AJ455" s="261" t="s">
        <v>2089</v>
      </c>
      <c r="AK455" s="657" t="s">
        <v>11007</v>
      </c>
    </row>
    <row r="456" spans="1:37" ht="12.75" customHeight="1">
      <c r="A456" s="183"/>
      <c r="B456" s="435" t="s">
        <v>10820</v>
      </c>
      <c r="C456" s="259" t="s">
        <v>2044</v>
      </c>
      <c r="D456" s="259" t="s">
        <v>8956</v>
      </c>
      <c r="E456" s="259">
        <v>1878</v>
      </c>
      <c r="F456" s="259" t="s">
        <v>10401</v>
      </c>
      <c r="G456" s="259" t="s">
        <v>5315</v>
      </c>
      <c r="H456" s="259" t="s">
        <v>3893</v>
      </c>
      <c r="I456" s="259" t="s">
        <v>3207</v>
      </c>
      <c r="J456" s="260" t="s">
        <v>3128</v>
      </c>
      <c r="K456" s="259" t="s">
        <v>2598</v>
      </c>
      <c r="L456" s="259" t="s">
        <v>2996</v>
      </c>
      <c r="M456" s="259" t="s">
        <v>2997</v>
      </c>
      <c r="N456" s="259" t="s">
        <v>2089</v>
      </c>
      <c r="O456" s="259" t="s">
        <v>3129</v>
      </c>
      <c r="P456" s="259" t="s">
        <v>3114</v>
      </c>
      <c r="Q456" s="262">
        <v>100</v>
      </c>
      <c r="R456" s="259">
        <v>0.01</v>
      </c>
      <c r="S456" s="259">
        <f t="shared" si="27"/>
        <v>1</v>
      </c>
      <c r="T456" s="259">
        <v>0.01</v>
      </c>
      <c r="U456" s="259">
        <v>0.01</v>
      </c>
      <c r="V456" s="259" t="s">
        <v>2089</v>
      </c>
      <c r="W456" s="259" t="s">
        <v>2089</v>
      </c>
      <c r="X456" s="259" t="s">
        <v>2089</v>
      </c>
      <c r="Y456" s="259" t="s">
        <v>2089</v>
      </c>
      <c r="Z456" s="259" t="s">
        <v>2089</v>
      </c>
      <c r="AA456" s="259" t="s">
        <v>2089</v>
      </c>
      <c r="AB456" s="259" t="s">
        <v>2089</v>
      </c>
      <c r="AC456" s="279">
        <v>0.33333333333333331</v>
      </c>
      <c r="AD456" s="279">
        <v>0.75</v>
      </c>
      <c r="AE456" s="279">
        <v>0.64583333333333337</v>
      </c>
      <c r="AF456" s="279" t="s">
        <v>2612</v>
      </c>
      <c r="AG456" s="259" t="s">
        <v>2613</v>
      </c>
      <c r="AH456" s="437" t="s">
        <v>8246</v>
      </c>
      <c r="AI456" s="259" t="s">
        <v>2089</v>
      </c>
      <c r="AJ456" s="261" t="s">
        <v>2089</v>
      </c>
      <c r="AK456" s="657" t="s">
        <v>11017</v>
      </c>
    </row>
    <row r="457" spans="1:37" ht="12.75" customHeight="1">
      <c r="A457" s="183"/>
      <c r="B457" s="219" t="s">
        <v>5908</v>
      </c>
      <c r="C457" s="259" t="s">
        <v>3154</v>
      </c>
      <c r="D457" s="259" t="s">
        <v>8957</v>
      </c>
      <c r="E457" s="259">
        <v>788</v>
      </c>
      <c r="F457" s="259" t="s">
        <v>10402</v>
      </c>
      <c r="G457" s="259" t="s">
        <v>5316</v>
      </c>
      <c r="H457" s="259" t="s">
        <v>2274</v>
      </c>
      <c r="I457" s="259" t="s">
        <v>3433</v>
      </c>
      <c r="J457" s="260" t="s">
        <v>3127</v>
      </c>
      <c r="K457" s="259" t="s">
        <v>588</v>
      </c>
      <c r="L457" s="259" t="s">
        <v>338</v>
      </c>
      <c r="M457" s="259" t="s">
        <v>339</v>
      </c>
      <c r="N457" s="222" t="s">
        <v>588</v>
      </c>
      <c r="O457" s="259" t="s">
        <v>3112</v>
      </c>
      <c r="P457" s="259" t="s">
        <v>3114</v>
      </c>
      <c r="Q457" s="262">
        <v>100</v>
      </c>
      <c r="R457" s="259">
        <v>1E-4</v>
      </c>
      <c r="S457" s="259">
        <f t="shared" si="27"/>
        <v>0.01</v>
      </c>
      <c r="T457" s="259">
        <v>1E-4</v>
      </c>
      <c r="U457" s="259">
        <v>1E-4</v>
      </c>
      <c r="V457" s="259" t="s">
        <v>2927</v>
      </c>
      <c r="W457" s="259">
        <v>1E-4</v>
      </c>
      <c r="X457" s="259">
        <v>100</v>
      </c>
      <c r="Y457" s="259">
        <v>0.01</v>
      </c>
      <c r="Z457" s="259">
        <v>1E-4</v>
      </c>
      <c r="AA457" s="259">
        <v>1E-4</v>
      </c>
      <c r="AB457" s="562" t="s">
        <v>6909</v>
      </c>
      <c r="AC457" s="279">
        <v>0.33333333333333331</v>
      </c>
      <c r="AD457" s="279">
        <v>0.75</v>
      </c>
      <c r="AE457" s="279">
        <v>0.6875</v>
      </c>
      <c r="AF457" s="279" t="s">
        <v>2612</v>
      </c>
      <c r="AG457" s="259" t="s">
        <v>2613</v>
      </c>
      <c r="AH457" s="437" t="s">
        <v>8246</v>
      </c>
      <c r="AI457" s="259" t="s">
        <v>2089</v>
      </c>
      <c r="AJ457" s="261" t="s">
        <v>2089</v>
      </c>
      <c r="AK457" s="657" t="s">
        <v>11015</v>
      </c>
    </row>
    <row r="458" spans="1:37" ht="12.75" customHeight="1">
      <c r="A458" s="183"/>
      <c r="B458" s="217" t="s">
        <v>5032</v>
      </c>
      <c r="C458" s="259" t="s">
        <v>5033</v>
      </c>
      <c r="D458" s="259" t="s">
        <v>8958</v>
      </c>
      <c r="E458" s="259">
        <v>2500</v>
      </c>
      <c r="F458" s="259" t="s">
        <v>10403</v>
      </c>
      <c r="G458" s="259" t="s">
        <v>5460</v>
      </c>
      <c r="H458" s="259" t="s">
        <v>5034</v>
      </c>
      <c r="I458" s="259" t="s">
        <v>3431</v>
      </c>
      <c r="J458" s="260" t="s">
        <v>3124</v>
      </c>
      <c r="K458" s="259" t="s">
        <v>5035</v>
      </c>
      <c r="L458" s="259" t="s">
        <v>5036</v>
      </c>
      <c r="M458" s="259" t="s">
        <v>5037</v>
      </c>
      <c r="N458" s="259" t="s">
        <v>2089</v>
      </c>
      <c r="O458" s="259" t="s">
        <v>3112</v>
      </c>
      <c r="P458" s="259" t="s">
        <v>2447</v>
      </c>
      <c r="Q458" s="262">
        <v>1000</v>
      </c>
      <c r="R458" s="259">
        <v>1E-4</v>
      </c>
      <c r="S458" s="259">
        <f t="shared" si="27"/>
        <v>0.1</v>
      </c>
      <c r="T458" s="259">
        <v>1E-4</v>
      </c>
      <c r="U458" s="259">
        <v>1E-4</v>
      </c>
      <c r="V458" s="259" t="s">
        <v>2089</v>
      </c>
      <c r="W458" s="259" t="s">
        <v>2089</v>
      </c>
      <c r="X458" s="259" t="s">
        <v>2089</v>
      </c>
      <c r="Y458" s="259" t="s">
        <v>2089</v>
      </c>
      <c r="Z458" s="259" t="s">
        <v>2089</v>
      </c>
      <c r="AA458" s="259" t="s">
        <v>2089</v>
      </c>
      <c r="AB458" s="259" t="s">
        <v>2089</v>
      </c>
      <c r="AC458" s="279">
        <v>0.33333333333333331</v>
      </c>
      <c r="AD458" s="279">
        <v>0.75</v>
      </c>
      <c r="AE458" s="279">
        <v>0.75</v>
      </c>
      <c r="AF458" s="279" t="s">
        <v>6279</v>
      </c>
      <c r="AG458" s="259" t="s">
        <v>2613</v>
      </c>
      <c r="AH458" s="437" t="s">
        <v>8246</v>
      </c>
      <c r="AI458" s="259" t="s">
        <v>2089</v>
      </c>
      <c r="AJ458" s="261" t="s">
        <v>2089</v>
      </c>
      <c r="AK458" s="657" t="s">
        <v>11008</v>
      </c>
    </row>
    <row r="459" spans="1:37" ht="12.75" customHeight="1">
      <c r="A459" s="183"/>
      <c r="B459" s="258" t="s">
        <v>2472</v>
      </c>
      <c r="C459" s="259" t="s">
        <v>34</v>
      </c>
      <c r="D459" s="259" t="s">
        <v>8959</v>
      </c>
      <c r="E459" s="259">
        <v>762</v>
      </c>
      <c r="F459" s="259" t="s">
        <v>10404</v>
      </c>
      <c r="G459" s="259" t="s">
        <v>5317</v>
      </c>
      <c r="H459" s="259" t="s">
        <v>2949</v>
      </c>
      <c r="I459" s="259" t="s">
        <v>10067</v>
      </c>
      <c r="J459" s="260" t="s">
        <v>3121</v>
      </c>
      <c r="K459" s="259" t="s">
        <v>785</v>
      </c>
      <c r="L459" s="259" t="s">
        <v>3000</v>
      </c>
      <c r="M459" s="259" t="s">
        <v>3001</v>
      </c>
      <c r="N459" s="259" t="s">
        <v>2089</v>
      </c>
      <c r="O459" s="259" t="s">
        <v>3112</v>
      </c>
      <c r="P459" s="259" t="s">
        <v>3114</v>
      </c>
      <c r="Q459" s="262">
        <v>100</v>
      </c>
      <c r="R459" s="259">
        <v>1E-4</v>
      </c>
      <c r="S459" s="259">
        <f t="shared" si="27"/>
        <v>0.01</v>
      </c>
      <c r="T459" s="259">
        <v>1E-4</v>
      </c>
      <c r="U459" s="259">
        <v>1E-4</v>
      </c>
      <c r="V459" s="259" t="s">
        <v>2089</v>
      </c>
      <c r="W459" s="259" t="s">
        <v>2089</v>
      </c>
      <c r="X459" s="259" t="s">
        <v>2089</v>
      </c>
      <c r="Y459" s="259" t="s">
        <v>2089</v>
      </c>
      <c r="Z459" s="259" t="s">
        <v>2089</v>
      </c>
      <c r="AA459" s="259" t="s">
        <v>2089</v>
      </c>
      <c r="AB459" s="259" t="s">
        <v>2089</v>
      </c>
      <c r="AC459" s="279">
        <v>0.33333333333333331</v>
      </c>
      <c r="AD459" s="279">
        <v>0.75</v>
      </c>
      <c r="AE459" s="279">
        <v>0.6875</v>
      </c>
      <c r="AF459" s="279" t="s">
        <v>2612</v>
      </c>
      <c r="AG459" s="259" t="s">
        <v>2613</v>
      </c>
      <c r="AH459" s="437" t="s">
        <v>8246</v>
      </c>
      <c r="AI459" s="259" t="s">
        <v>2089</v>
      </c>
      <c r="AJ459" s="261" t="s">
        <v>2089</v>
      </c>
      <c r="AK459" s="657" t="s">
        <v>11009</v>
      </c>
    </row>
    <row r="460" spans="1:37" ht="12.75" customHeight="1">
      <c r="A460" s="183"/>
      <c r="B460" s="263" t="s">
        <v>4558</v>
      </c>
      <c r="C460" s="259" t="s">
        <v>4559</v>
      </c>
      <c r="D460" s="259" t="s">
        <v>8960</v>
      </c>
      <c r="E460" s="259">
        <v>788</v>
      </c>
      <c r="F460" s="259" t="s">
        <v>10405</v>
      </c>
      <c r="G460" s="259" t="s">
        <v>5318</v>
      </c>
      <c r="H460" s="259" t="s">
        <v>4561</v>
      </c>
      <c r="I460" s="259" t="s">
        <v>3433</v>
      </c>
      <c r="J460" s="260" t="s">
        <v>3127</v>
      </c>
      <c r="K460" s="259" t="s">
        <v>4562</v>
      </c>
      <c r="L460" s="259" t="s">
        <v>4563</v>
      </c>
      <c r="M460" s="259" t="s">
        <v>4564</v>
      </c>
      <c r="N460" s="222" t="s">
        <v>4562</v>
      </c>
      <c r="O460" s="259" t="s">
        <v>3112</v>
      </c>
      <c r="P460" s="259" t="s">
        <v>3114</v>
      </c>
      <c r="Q460" s="262">
        <v>100</v>
      </c>
      <c r="R460" s="259">
        <v>1E-4</v>
      </c>
      <c r="S460" s="259">
        <f t="shared" si="27"/>
        <v>0.01</v>
      </c>
      <c r="T460" s="259">
        <v>1E-4</v>
      </c>
      <c r="U460" s="259">
        <v>1E-4</v>
      </c>
      <c r="V460" s="259" t="s">
        <v>2927</v>
      </c>
      <c r="W460" s="259">
        <v>1E-4</v>
      </c>
      <c r="X460" s="259">
        <v>100</v>
      </c>
      <c r="Y460" s="259">
        <v>0.01</v>
      </c>
      <c r="Z460" s="259">
        <v>1E-4</v>
      </c>
      <c r="AA460" s="259">
        <v>1E-4</v>
      </c>
      <c r="AB460" s="562" t="s">
        <v>6909</v>
      </c>
      <c r="AC460" s="279">
        <v>0.33333333333333331</v>
      </c>
      <c r="AD460" s="279">
        <v>0.75</v>
      </c>
      <c r="AE460" s="279">
        <v>0.6875</v>
      </c>
      <c r="AF460" s="279" t="s">
        <v>2612</v>
      </c>
      <c r="AG460" s="259" t="s">
        <v>2613</v>
      </c>
      <c r="AH460" s="437" t="s">
        <v>8246</v>
      </c>
      <c r="AI460" s="259" t="s">
        <v>2089</v>
      </c>
      <c r="AJ460" s="261" t="s">
        <v>2089</v>
      </c>
      <c r="AK460" s="657" t="s">
        <v>11015</v>
      </c>
    </row>
    <row r="461" spans="1:37" ht="12.75" customHeight="1">
      <c r="A461" s="183"/>
      <c r="B461" s="717" t="s">
        <v>7948</v>
      </c>
      <c r="C461" s="324" t="s">
        <v>7949</v>
      </c>
      <c r="D461" s="324" t="s">
        <v>9197</v>
      </c>
      <c r="E461" s="324">
        <v>372</v>
      </c>
      <c r="F461" s="324" t="s">
        <v>10607</v>
      </c>
      <c r="G461" s="324" t="s">
        <v>8096</v>
      </c>
      <c r="H461" s="324" t="s">
        <v>7950</v>
      </c>
      <c r="I461" s="324" t="s">
        <v>6090</v>
      </c>
      <c r="J461" s="324" t="s">
        <v>4802</v>
      </c>
      <c r="K461" s="544" t="s">
        <v>7951</v>
      </c>
      <c r="L461" s="259" t="s">
        <v>2089</v>
      </c>
      <c r="M461" s="437" t="s">
        <v>2089</v>
      </c>
      <c r="N461" s="479" t="s">
        <v>11174</v>
      </c>
      <c r="O461" s="437" t="s">
        <v>6089</v>
      </c>
      <c r="P461" s="437" t="s">
        <v>2447</v>
      </c>
      <c r="Q461" s="259" t="s">
        <v>2089</v>
      </c>
      <c r="R461" s="259" t="s">
        <v>2089</v>
      </c>
      <c r="S461" s="259" t="s">
        <v>2089</v>
      </c>
      <c r="T461" s="259" t="s">
        <v>2089</v>
      </c>
      <c r="U461" s="259" t="s">
        <v>2089</v>
      </c>
      <c r="V461" s="259" t="s">
        <v>2089</v>
      </c>
      <c r="W461" s="259">
        <v>1E-4</v>
      </c>
      <c r="X461" s="259">
        <v>100</v>
      </c>
      <c r="Y461" s="259">
        <f>X461*W461</f>
        <v>0.01</v>
      </c>
      <c r="Z461" s="259">
        <v>1E-4</v>
      </c>
      <c r="AA461" s="259">
        <v>1E-4</v>
      </c>
      <c r="AB461" s="562" t="s">
        <v>6909</v>
      </c>
      <c r="AC461" s="279">
        <v>0.33333333333333331</v>
      </c>
      <c r="AD461" s="279">
        <v>0.89583333333333337</v>
      </c>
      <c r="AE461" s="279">
        <v>0.60416666666666663</v>
      </c>
      <c r="AF461" s="279" t="s">
        <v>2612</v>
      </c>
      <c r="AG461" s="259" t="s">
        <v>2613</v>
      </c>
      <c r="AH461" s="259" t="s">
        <v>2089</v>
      </c>
      <c r="AI461" s="259" t="s">
        <v>2089</v>
      </c>
      <c r="AJ461" s="261" t="s">
        <v>2089</v>
      </c>
      <c r="AK461" s="657" t="s">
        <v>11016</v>
      </c>
    </row>
    <row r="462" spans="1:37" ht="12.75" customHeight="1">
      <c r="A462" s="183"/>
      <c r="B462" s="258" t="s">
        <v>2675</v>
      </c>
      <c r="C462" s="259" t="s">
        <v>6900</v>
      </c>
      <c r="D462" s="259" t="s">
        <v>8961</v>
      </c>
      <c r="E462" s="259">
        <v>966</v>
      </c>
      <c r="F462" s="259" t="s">
        <v>10406</v>
      </c>
      <c r="G462" s="259" t="s">
        <v>5319</v>
      </c>
      <c r="H462" s="259" t="s">
        <v>122</v>
      </c>
      <c r="I462" s="259" t="s">
        <v>3206</v>
      </c>
      <c r="J462" s="260" t="s">
        <v>3131</v>
      </c>
      <c r="K462" s="259" t="s">
        <v>787</v>
      </c>
      <c r="L462" s="259" t="s">
        <v>3687</v>
      </c>
      <c r="M462" s="259" t="s">
        <v>3688</v>
      </c>
      <c r="N462" s="259" t="s">
        <v>2089</v>
      </c>
      <c r="O462" s="259" t="s">
        <v>3112</v>
      </c>
      <c r="P462" s="259" t="s">
        <v>3114</v>
      </c>
      <c r="Q462" s="262">
        <v>100</v>
      </c>
      <c r="R462" s="259">
        <v>1E-4</v>
      </c>
      <c r="S462" s="259">
        <f t="shared" ref="S462:S475" si="28">Q462*R462</f>
        <v>0.01</v>
      </c>
      <c r="T462" s="259">
        <v>1E-4</v>
      </c>
      <c r="U462" s="259">
        <v>1E-4</v>
      </c>
      <c r="V462" s="259" t="s">
        <v>2089</v>
      </c>
      <c r="W462" s="259" t="s">
        <v>2089</v>
      </c>
      <c r="X462" s="259" t="s">
        <v>2089</v>
      </c>
      <c r="Y462" s="259" t="s">
        <v>2089</v>
      </c>
      <c r="Z462" s="259" t="s">
        <v>2089</v>
      </c>
      <c r="AA462" s="259" t="s">
        <v>2089</v>
      </c>
      <c r="AB462" s="259" t="s">
        <v>2089</v>
      </c>
      <c r="AC462" s="279">
        <v>0.33333333333333331</v>
      </c>
      <c r="AD462" s="279">
        <v>0.75</v>
      </c>
      <c r="AE462" s="279">
        <v>0.6875</v>
      </c>
      <c r="AF462" s="279" t="s">
        <v>2612</v>
      </c>
      <c r="AG462" s="259" t="s">
        <v>2613</v>
      </c>
      <c r="AH462" s="437" t="s">
        <v>8246</v>
      </c>
      <c r="AI462" s="259" t="s">
        <v>2089</v>
      </c>
      <c r="AJ462" s="261" t="s">
        <v>2089</v>
      </c>
      <c r="AK462" s="657" t="s">
        <v>11012</v>
      </c>
    </row>
    <row r="463" spans="1:37" ht="12.75" customHeight="1">
      <c r="A463" s="183"/>
      <c r="B463" s="435" t="s">
        <v>10946</v>
      </c>
      <c r="C463" s="437" t="s">
        <v>10947</v>
      </c>
      <c r="D463" s="259" t="s">
        <v>8962</v>
      </c>
      <c r="E463" s="259">
        <v>1878</v>
      </c>
      <c r="F463" s="259" t="s">
        <v>10406</v>
      </c>
      <c r="G463" s="259" t="s">
        <v>5320</v>
      </c>
      <c r="H463" s="259" t="s">
        <v>1347</v>
      </c>
      <c r="I463" s="259" t="s">
        <v>3207</v>
      </c>
      <c r="J463" s="260" t="s">
        <v>3128</v>
      </c>
      <c r="K463" s="259" t="s">
        <v>788</v>
      </c>
      <c r="L463" s="259" t="s">
        <v>3689</v>
      </c>
      <c r="M463" s="259" t="s">
        <v>1791</v>
      </c>
      <c r="N463" s="259" t="s">
        <v>2089</v>
      </c>
      <c r="O463" s="259" t="s">
        <v>3129</v>
      </c>
      <c r="P463" s="259" t="s">
        <v>3114</v>
      </c>
      <c r="Q463" s="262">
        <v>100</v>
      </c>
      <c r="R463" s="259">
        <v>0.01</v>
      </c>
      <c r="S463" s="259">
        <f t="shared" si="28"/>
        <v>1</v>
      </c>
      <c r="T463" s="259">
        <v>0.01</v>
      </c>
      <c r="U463" s="259">
        <v>0.01</v>
      </c>
      <c r="V463" s="259" t="s">
        <v>2089</v>
      </c>
      <c r="W463" s="259" t="s">
        <v>2089</v>
      </c>
      <c r="X463" s="259" t="s">
        <v>2089</v>
      </c>
      <c r="Y463" s="259" t="s">
        <v>2089</v>
      </c>
      <c r="Z463" s="259" t="s">
        <v>2089</v>
      </c>
      <c r="AA463" s="259" t="s">
        <v>2089</v>
      </c>
      <c r="AB463" s="259" t="s">
        <v>2089</v>
      </c>
      <c r="AC463" s="279">
        <v>0.33333333333333331</v>
      </c>
      <c r="AD463" s="279">
        <v>0.75</v>
      </c>
      <c r="AE463" s="279">
        <v>0.64583333333333337</v>
      </c>
      <c r="AF463" s="279" t="s">
        <v>2612</v>
      </c>
      <c r="AG463" s="259" t="s">
        <v>2613</v>
      </c>
      <c r="AH463" s="437" t="s">
        <v>8246</v>
      </c>
      <c r="AI463" s="259" t="s">
        <v>2089</v>
      </c>
      <c r="AJ463" s="261" t="s">
        <v>2089</v>
      </c>
      <c r="AK463" s="657" t="s">
        <v>11017</v>
      </c>
    </row>
    <row r="464" spans="1:37" ht="12.75" customHeight="1">
      <c r="A464" s="183"/>
      <c r="B464" s="258" t="s">
        <v>1017</v>
      </c>
      <c r="C464" s="259" t="s">
        <v>5488</v>
      </c>
      <c r="D464" s="259" t="s">
        <v>8963</v>
      </c>
      <c r="E464" s="259">
        <v>966</v>
      </c>
      <c r="F464" s="259" t="s">
        <v>10407</v>
      </c>
      <c r="G464" s="259" t="s">
        <v>1018</v>
      </c>
      <c r="H464" s="259" t="s">
        <v>1019</v>
      </c>
      <c r="I464" s="259" t="s">
        <v>3206</v>
      </c>
      <c r="J464" s="260" t="s">
        <v>3131</v>
      </c>
      <c r="K464" s="259" t="s">
        <v>1016</v>
      </c>
      <c r="L464" s="259" t="s">
        <v>1014</v>
      </c>
      <c r="M464" s="259" t="s">
        <v>1015</v>
      </c>
      <c r="N464" s="259" t="s">
        <v>2089</v>
      </c>
      <c r="O464" s="259" t="s">
        <v>3112</v>
      </c>
      <c r="P464" s="259" t="s">
        <v>3114</v>
      </c>
      <c r="Q464" s="262">
        <v>100</v>
      </c>
      <c r="R464" s="259">
        <v>1E-4</v>
      </c>
      <c r="S464" s="259">
        <f t="shared" si="28"/>
        <v>0.01</v>
      </c>
      <c r="T464" s="259">
        <v>1E-4</v>
      </c>
      <c r="U464" s="259">
        <v>1E-4</v>
      </c>
      <c r="V464" s="259" t="s">
        <v>2089</v>
      </c>
      <c r="W464" s="259" t="s">
        <v>2089</v>
      </c>
      <c r="X464" s="259" t="s">
        <v>2089</v>
      </c>
      <c r="Y464" s="259" t="s">
        <v>2089</v>
      </c>
      <c r="Z464" s="259" t="s">
        <v>2089</v>
      </c>
      <c r="AA464" s="259" t="s">
        <v>2089</v>
      </c>
      <c r="AB464" s="259" t="s">
        <v>2089</v>
      </c>
      <c r="AC464" s="279">
        <v>0.33333333333333331</v>
      </c>
      <c r="AD464" s="279">
        <v>0.75</v>
      </c>
      <c r="AE464" s="279">
        <v>0.6875</v>
      </c>
      <c r="AF464" s="279" t="s">
        <v>2612</v>
      </c>
      <c r="AG464" s="259" t="s">
        <v>2613</v>
      </c>
      <c r="AH464" s="437" t="s">
        <v>8246</v>
      </c>
      <c r="AI464" s="259" t="s">
        <v>2089</v>
      </c>
      <c r="AJ464" s="261" t="s">
        <v>2089</v>
      </c>
      <c r="AK464" s="657" t="s">
        <v>11012</v>
      </c>
    </row>
    <row r="465" spans="1:37" ht="12.75" customHeight="1">
      <c r="A465" s="183"/>
      <c r="B465" s="258" t="s">
        <v>1720</v>
      </c>
      <c r="C465" s="259" t="s">
        <v>5986</v>
      </c>
      <c r="D465" s="259" t="s">
        <v>8964</v>
      </c>
      <c r="E465" s="259">
        <v>762</v>
      </c>
      <c r="F465" s="259" t="s">
        <v>10408</v>
      </c>
      <c r="G465" s="259" t="s">
        <v>5321</v>
      </c>
      <c r="H465" s="259" t="s">
        <v>6589</v>
      </c>
      <c r="I465" s="259" t="s">
        <v>10067</v>
      </c>
      <c r="J465" s="260" t="s">
        <v>3121</v>
      </c>
      <c r="K465" s="259" t="s">
        <v>789</v>
      </c>
      <c r="L465" s="259" t="s">
        <v>1792</v>
      </c>
      <c r="M465" s="259" t="s">
        <v>1793</v>
      </c>
      <c r="N465" s="259" t="s">
        <v>2089</v>
      </c>
      <c r="O465" s="259" t="s">
        <v>3112</v>
      </c>
      <c r="P465" s="259" t="s">
        <v>3114</v>
      </c>
      <c r="Q465" s="262">
        <v>100</v>
      </c>
      <c r="R465" s="259">
        <v>1E-4</v>
      </c>
      <c r="S465" s="259">
        <f t="shared" si="28"/>
        <v>0.01</v>
      </c>
      <c r="T465" s="259">
        <v>1E-4</v>
      </c>
      <c r="U465" s="259">
        <v>1E-4</v>
      </c>
      <c r="V465" s="259" t="s">
        <v>2089</v>
      </c>
      <c r="W465" s="259" t="s">
        <v>2089</v>
      </c>
      <c r="X465" s="259" t="s">
        <v>2089</v>
      </c>
      <c r="Y465" s="259" t="s">
        <v>2089</v>
      </c>
      <c r="Z465" s="259" t="s">
        <v>2089</v>
      </c>
      <c r="AA465" s="259" t="s">
        <v>2089</v>
      </c>
      <c r="AB465" s="259" t="s">
        <v>2089</v>
      </c>
      <c r="AC465" s="279">
        <v>0.33333333333333331</v>
      </c>
      <c r="AD465" s="279">
        <v>0.75</v>
      </c>
      <c r="AE465" s="279">
        <v>0.6875</v>
      </c>
      <c r="AF465" s="279" t="s">
        <v>2612</v>
      </c>
      <c r="AG465" s="259" t="s">
        <v>2613</v>
      </c>
      <c r="AH465" s="437" t="s">
        <v>8246</v>
      </c>
      <c r="AI465" s="259" t="s">
        <v>2089</v>
      </c>
      <c r="AJ465" s="261" t="s">
        <v>2089</v>
      </c>
      <c r="AK465" s="657" t="s">
        <v>11009</v>
      </c>
    </row>
    <row r="466" spans="1:37" ht="12.75" customHeight="1">
      <c r="A466" s="183"/>
      <c r="B466" s="263" t="s">
        <v>7052</v>
      </c>
      <c r="C466" s="259" t="s">
        <v>2440</v>
      </c>
      <c r="D466" s="259" t="s">
        <v>8965</v>
      </c>
      <c r="E466" s="259">
        <v>788</v>
      </c>
      <c r="F466" s="259" t="s">
        <v>10409</v>
      </c>
      <c r="G466" s="259" t="s">
        <v>7053</v>
      </c>
      <c r="H466" s="259" t="s">
        <v>7054</v>
      </c>
      <c r="I466" s="259" t="s">
        <v>3434</v>
      </c>
      <c r="J466" s="260" t="s">
        <v>3115</v>
      </c>
      <c r="K466" s="259" t="s">
        <v>1814</v>
      </c>
      <c r="L466" s="259" t="s">
        <v>2700</v>
      </c>
      <c r="M466" s="259" t="s">
        <v>2701</v>
      </c>
      <c r="N466" s="222" t="s">
        <v>1814</v>
      </c>
      <c r="O466" s="259" t="s">
        <v>3112</v>
      </c>
      <c r="P466" s="259" t="s">
        <v>3114</v>
      </c>
      <c r="Q466" s="262">
        <v>100</v>
      </c>
      <c r="R466" s="259">
        <v>1E-4</v>
      </c>
      <c r="S466" s="259">
        <f t="shared" si="28"/>
        <v>0.01</v>
      </c>
      <c r="T466" s="259">
        <v>1E-4</v>
      </c>
      <c r="U466" s="259">
        <v>1E-4</v>
      </c>
      <c r="V466" s="259" t="s">
        <v>2927</v>
      </c>
      <c r="W466" s="259">
        <v>1E-4</v>
      </c>
      <c r="X466" s="259">
        <v>100</v>
      </c>
      <c r="Y466" s="259">
        <v>0.01</v>
      </c>
      <c r="Z466" s="259">
        <v>1E-4</v>
      </c>
      <c r="AA466" s="259">
        <v>1E-4</v>
      </c>
      <c r="AB466" s="562" t="s">
        <v>6909</v>
      </c>
      <c r="AC466" s="279">
        <v>0.33333333333333331</v>
      </c>
      <c r="AD466" s="279">
        <v>0.75</v>
      </c>
      <c r="AE466" s="279">
        <v>0.6875</v>
      </c>
      <c r="AF466" s="279" t="s">
        <v>2612</v>
      </c>
      <c r="AG466" s="259" t="s">
        <v>2613</v>
      </c>
      <c r="AH466" s="437" t="s">
        <v>8246</v>
      </c>
      <c r="AI466" s="259" t="s">
        <v>2089</v>
      </c>
      <c r="AJ466" s="261" t="s">
        <v>2089</v>
      </c>
      <c r="AK466" s="657" t="s">
        <v>11014</v>
      </c>
    </row>
    <row r="467" spans="1:37" ht="12.75" customHeight="1">
      <c r="A467" s="183"/>
      <c r="B467" s="258" t="s">
        <v>2615</v>
      </c>
      <c r="C467" s="259" t="s">
        <v>2625</v>
      </c>
      <c r="D467" s="259" t="s">
        <v>8966</v>
      </c>
      <c r="E467" s="259">
        <v>627</v>
      </c>
      <c r="F467" s="259" t="s">
        <v>10410</v>
      </c>
      <c r="G467" s="259" t="s">
        <v>5322</v>
      </c>
      <c r="H467" s="259" t="s">
        <v>1348</v>
      </c>
      <c r="I467" s="259" t="s">
        <v>3430</v>
      </c>
      <c r="J467" s="260" t="s">
        <v>3138</v>
      </c>
      <c r="K467" s="437" t="s">
        <v>11374</v>
      </c>
      <c r="L467" s="437" t="s">
        <v>11375</v>
      </c>
      <c r="M467" s="259" t="s">
        <v>2089</v>
      </c>
      <c r="N467" s="259" t="s">
        <v>2089</v>
      </c>
      <c r="O467" s="259" t="s">
        <v>3139</v>
      </c>
      <c r="P467" s="259" t="s">
        <v>3114</v>
      </c>
      <c r="Q467" s="262">
        <v>1000</v>
      </c>
      <c r="R467" s="259">
        <v>0.01</v>
      </c>
      <c r="S467" s="259">
        <f t="shared" si="28"/>
        <v>10</v>
      </c>
      <c r="T467" s="259">
        <v>0.01</v>
      </c>
      <c r="U467" s="259">
        <v>0.01</v>
      </c>
      <c r="V467" s="259" t="s">
        <v>2089</v>
      </c>
      <c r="W467" s="259" t="s">
        <v>2089</v>
      </c>
      <c r="X467" s="259" t="s">
        <v>2089</v>
      </c>
      <c r="Y467" s="259" t="s">
        <v>2089</v>
      </c>
      <c r="Z467" s="259" t="s">
        <v>2089</v>
      </c>
      <c r="AA467" s="259" t="s">
        <v>2089</v>
      </c>
      <c r="AB467" s="259" t="s">
        <v>2089</v>
      </c>
      <c r="AC467" s="279">
        <v>0.33333333333333331</v>
      </c>
      <c r="AD467" s="279">
        <v>0.75</v>
      </c>
      <c r="AE467" s="279">
        <v>0.6875</v>
      </c>
      <c r="AF467" s="279" t="s">
        <v>2612</v>
      </c>
      <c r="AG467" s="259" t="s">
        <v>2613</v>
      </c>
      <c r="AH467" s="259" t="s">
        <v>2089</v>
      </c>
      <c r="AI467" s="259" t="s">
        <v>2089</v>
      </c>
      <c r="AJ467" s="261" t="s">
        <v>2089</v>
      </c>
      <c r="AK467" s="657" t="s">
        <v>11007</v>
      </c>
    </row>
    <row r="468" spans="1:37" ht="12.75" customHeight="1">
      <c r="A468" s="183"/>
      <c r="B468" s="258" t="s">
        <v>2616</v>
      </c>
      <c r="C468" s="259" t="s">
        <v>2626</v>
      </c>
      <c r="D468" s="259" t="s">
        <v>8967</v>
      </c>
      <c r="E468" s="259">
        <v>2500</v>
      </c>
      <c r="F468" s="259" t="s">
        <v>10411</v>
      </c>
      <c r="G468" s="259" t="s">
        <v>5323</v>
      </c>
      <c r="H468" s="259" t="s">
        <v>1349</v>
      </c>
      <c r="I468" s="259" t="s">
        <v>3431</v>
      </c>
      <c r="J468" s="260" t="s">
        <v>3124</v>
      </c>
      <c r="K468" s="259" t="s">
        <v>791</v>
      </c>
      <c r="L468" s="259" t="s">
        <v>1794</v>
      </c>
      <c r="M468" s="259" t="s">
        <v>1795</v>
      </c>
      <c r="N468" s="259" t="s">
        <v>2089</v>
      </c>
      <c r="O468" s="259" t="s">
        <v>3112</v>
      </c>
      <c r="P468" s="259" t="s">
        <v>2447</v>
      </c>
      <c r="Q468" s="262">
        <v>1000</v>
      </c>
      <c r="R468" s="259">
        <v>1E-4</v>
      </c>
      <c r="S468" s="259">
        <f t="shared" si="28"/>
        <v>0.1</v>
      </c>
      <c r="T468" s="259">
        <v>1E-4</v>
      </c>
      <c r="U468" s="259">
        <v>1E-4</v>
      </c>
      <c r="V468" s="259" t="s">
        <v>2089</v>
      </c>
      <c r="W468" s="259" t="s">
        <v>2089</v>
      </c>
      <c r="X468" s="259" t="s">
        <v>2089</v>
      </c>
      <c r="Y468" s="259" t="s">
        <v>2089</v>
      </c>
      <c r="Z468" s="259" t="s">
        <v>2089</v>
      </c>
      <c r="AA468" s="259" t="s">
        <v>2089</v>
      </c>
      <c r="AB468" s="259" t="s">
        <v>2089</v>
      </c>
      <c r="AC468" s="279">
        <v>0.33333333333333331</v>
      </c>
      <c r="AD468" s="279">
        <v>0.75</v>
      </c>
      <c r="AE468" s="279">
        <v>0.75</v>
      </c>
      <c r="AF468" s="279" t="s">
        <v>6279</v>
      </c>
      <c r="AG468" s="259" t="s">
        <v>2613</v>
      </c>
      <c r="AH468" s="437" t="s">
        <v>8246</v>
      </c>
      <c r="AI468" s="259" t="s">
        <v>2089</v>
      </c>
      <c r="AJ468" s="261" t="s">
        <v>2089</v>
      </c>
      <c r="AK468" s="657" t="s">
        <v>11008</v>
      </c>
    </row>
    <row r="469" spans="1:37" ht="12.75" customHeight="1">
      <c r="A469" s="183"/>
      <c r="B469" s="258" t="s">
        <v>2617</v>
      </c>
      <c r="C469" s="259" t="s">
        <v>2627</v>
      </c>
      <c r="D469" s="259" t="s">
        <v>8968</v>
      </c>
      <c r="E469" s="259">
        <v>257</v>
      </c>
      <c r="F469" s="259" t="s">
        <v>10412</v>
      </c>
      <c r="G469" s="259" t="s">
        <v>5324</v>
      </c>
      <c r="H469" s="259" t="s">
        <v>1350</v>
      </c>
      <c r="I469" s="259" t="s">
        <v>3209</v>
      </c>
      <c r="J469" s="260" t="s">
        <v>3135</v>
      </c>
      <c r="K469" s="259" t="s">
        <v>792</v>
      </c>
      <c r="L469" s="259" t="s">
        <v>1796</v>
      </c>
      <c r="M469" s="259" t="s">
        <v>1797</v>
      </c>
      <c r="N469" s="259" t="s">
        <v>2089</v>
      </c>
      <c r="O469" s="259" t="s">
        <v>3136</v>
      </c>
      <c r="P469" s="259" t="s">
        <v>3114</v>
      </c>
      <c r="Q469" s="262">
        <v>100</v>
      </c>
      <c r="R469" s="259">
        <v>1E-3</v>
      </c>
      <c r="S469" s="259">
        <f t="shared" si="28"/>
        <v>0.1</v>
      </c>
      <c r="T469" s="259">
        <v>1E-3</v>
      </c>
      <c r="U469" s="259">
        <v>1E-3</v>
      </c>
      <c r="V469" s="259" t="s">
        <v>2089</v>
      </c>
      <c r="W469" s="259" t="s">
        <v>2089</v>
      </c>
      <c r="X469" s="259" t="s">
        <v>2089</v>
      </c>
      <c r="Y469" s="259" t="s">
        <v>2089</v>
      </c>
      <c r="Z469" s="259" t="s">
        <v>2089</v>
      </c>
      <c r="AA469" s="259" t="s">
        <v>2089</v>
      </c>
      <c r="AB469" s="259" t="s">
        <v>2089</v>
      </c>
      <c r="AC469" s="279">
        <v>0.33333333333333331</v>
      </c>
      <c r="AD469" s="279">
        <v>0.75</v>
      </c>
      <c r="AE469" s="279">
        <v>0.6875</v>
      </c>
      <c r="AF469" s="279" t="s">
        <v>2612</v>
      </c>
      <c r="AG469" s="259" t="s">
        <v>2613</v>
      </c>
      <c r="AH469" s="437" t="s">
        <v>8246</v>
      </c>
      <c r="AI469" s="259" t="s">
        <v>2089</v>
      </c>
      <c r="AJ469" s="261" t="s">
        <v>2089</v>
      </c>
      <c r="AK469" s="657" t="s">
        <v>11010</v>
      </c>
    </row>
    <row r="470" spans="1:37" ht="12.75" customHeight="1">
      <c r="A470" s="183"/>
      <c r="B470" s="258" t="s">
        <v>2618</v>
      </c>
      <c r="C470" s="259" t="s">
        <v>2628</v>
      </c>
      <c r="D470" s="259" t="s">
        <v>8969</v>
      </c>
      <c r="E470" s="259">
        <v>788</v>
      </c>
      <c r="F470" s="259" t="s">
        <v>10413</v>
      </c>
      <c r="G470" s="259" t="s">
        <v>5325</v>
      </c>
      <c r="H470" s="259" t="s">
        <v>1351</v>
      </c>
      <c r="I470" s="259" t="s">
        <v>3432</v>
      </c>
      <c r="J470" s="260" t="s">
        <v>3120</v>
      </c>
      <c r="K470" s="259" t="s">
        <v>793</v>
      </c>
      <c r="L470" s="259" t="s">
        <v>1798</v>
      </c>
      <c r="M470" s="259" t="s">
        <v>1799</v>
      </c>
      <c r="N470" s="259" t="s">
        <v>2089</v>
      </c>
      <c r="O470" s="259" t="s">
        <v>3112</v>
      </c>
      <c r="P470" s="259" t="s">
        <v>3114</v>
      </c>
      <c r="Q470" s="262">
        <v>100</v>
      </c>
      <c r="R470" s="259">
        <v>1E-4</v>
      </c>
      <c r="S470" s="259">
        <f t="shared" si="28"/>
        <v>0.01</v>
      </c>
      <c r="T470" s="259">
        <v>1E-4</v>
      </c>
      <c r="U470" s="259">
        <v>1E-4</v>
      </c>
      <c r="V470" s="259" t="s">
        <v>2089</v>
      </c>
      <c r="W470" s="259" t="s">
        <v>2089</v>
      </c>
      <c r="X470" s="259" t="s">
        <v>2089</v>
      </c>
      <c r="Y470" s="259" t="s">
        <v>2089</v>
      </c>
      <c r="Z470" s="259" t="s">
        <v>2089</v>
      </c>
      <c r="AA470" s="259" t="s">
        <v>2089</v>
      </c>
      <c r="AB470" s="259" t="s">
        <v>2089</v>
      </c>
      <c r="AC470" s="279">
        <v>0.33333333333333331</v>
      </c>
      <c r="AD470" s="279">
        <v>0.75</v>
      </c>
      <c r="AE470" s="279">
        <v>0.6875</v>
      </c>
      <c r="AF470" s="279" t="s">
        <v>2612</v>
      </c>
      <c r="AG470" s="259" t="s">
        <v>2613</v>
      </c>
      <c r="AH470" s="437" t="s">
        <v>8246</v>
      </c>
      <c r="AI470" s="259" t="s">
        <v>2089</v>
      </c>
      <c r="AJ470" s="261" t="s">
        <v>2089</v>
      </c>
      <c r="AK470" s="657" t="s">
        <v>11013</v>
      </c>
    </row>
    <row r="471" spans="1:37" ht="12.75" customHeight="1">
      <c r="A471" s="183"/>
      <c r="B471" s="258" t="s">
        <v>4639</v>
      </c>
      <c r="C471" s="259" t="s">
        <v>2629</v>
      </c>
      <c r="D471" s="259" t="s">
        <v>8970</v>
      </c>
      <c r="E471" s="259">
        <v>762</v>
      </c>
      <c r="F471" s="259" t="s">
        <v>10414</v>
      </c>
      <c r="G471" s="259" t="s">
        <v>5326</v>
      </c>
      <c r="H471" s="259" t="s">
        <v>1352</v>
      </c>
      <c r="I471" s="259" t="s">
        <v>10067</v>
      </c>
      <c r="J471" s="260" t="s">
        <v>3121</v>
      </c>
      <c r="K471" s="259" t="s">
        <v>794</v>
      </c>
      <c r="L471" s="259" t="s">
        <v>1800</v>
      </c>
      <c r="M471" s="259" t="s">
        <v>1801</v>
      </c>
      <c r="N471" s="259" t="s">
        <v>2089</v>
      </c>
      <c r="O471" s="259" t="s">
        <v>3112</v>
      </c>
      <c r="P471" s="259" t="s">
        <v>3114</v>
      </c>
      <c r="Q471" s="262">
        <v>100</v>
      </c>
      <c r="R471" s="259">
        <v>1E-4</v>
      </c>
      <c r="S471" s="259">
        <f t="shared" si="28"/>
        <v>0.01</v>
      </c>
      <c r="T471" s="259">
        <v>1E-4</v>
      </c>
      <c r="U471" s="259">
        <v>1E-4</v>
      </c>
      <c r="V471" s="259" t="s">
        <v>2089</v>
      </c>
      <c r="W471" s="259" t="s">
        <v>2089</v>
      </c>
      <c r="X471" s="259" t="s">
        <v>2089</v>
      </c>
      <c r="Y471" s="259" t="s">
        <v>2089</v>
      </c>
      <c r="Z471" s="259" t="s">
        <v>2089</v>
      </c>
      <c r="AA471" s="259" t="s">
        <v>2089</v>
      </c>
      <c r="AB471" s="259" t="s">
        <v>2089</v>
      </c>
      <c r="AC471" s="279">
        <v>0.33333333333333331</v>
      </c>
      <c r="AD471" s="279">
        <v>0.75</v>
      </c>
      <c r="AE471" s="279">
        <v>0.6875</v>
      </c>
      <c r="AF471" s="279" t="s">
        <v>2612</v>
      </c>
      <c r="AG471" s="259" t="s">
        <v>2613</v>
      </c>
      <c r="AH471" s="437" t="s">
        <v>8246</v>
      </c>
      <c r="AI471" s="259" t="s">
        <v>2089</v>
      </c>
      <c r="AJ471" s="261" t="s">
        <v>2089</v>
      </c>
      <c r="AK471" s="657" t="s">
        <v>11009</v>
      </c>
    </row>
    <row r="472" spans="1:37" ht="12.75" customHeight="1">
      <c r="A472" s="183"/>
      <c r="B472" s="258" t="s">
        <v>10665</v>
      </c>
      <c r="C472" s="259" t="s">
        <v>5014</v>
      </c>
      <c r="D472" s="259" t="s">
        <v>8971</v>
      </c>
      <c r="E472" s="259">
        <v>627</v>
      </c>
      <c r="F472" s="259" t="s">
        <v>10415</v>
      </c>
      <c r="G472" s="259" t="s">
        <v>5459</v>
      </c>
      <c r="H472" s="259" t="s">
        <v>5016</v>
      </c>
      <c r="I472" s="259" t="s">
        <v>3430</v>
      </c>
      <c r="J472" s="260" t="s">
        <v>3138</v>
      </c>
      <c r="K472" s="259" t="s">
        <v>5017</v>
      </c>
      <c r="L472" s="259" t="s">
        <v>5015</v>
      </c>
      <c r="M472" s="259" t="s">
        <v>2089</v>
      </c>
      <c r="N472" s="259" t="s">
        <v>2089</v>
      </c>
      <c r="O472" s="259" t="s">
        <v>3139</v>
      </c>
      <c r="P472" s="259" t="s">
        <v>3114</v>
      </c>
      <c r="Q472" s="262">
        <v>1000</v>
      </c>
      <c r="R472" s="259">
        <v>0.01</v>
      </c>
      <c r="S472" s="259">
        <f t="shared" si="28"/>
        <v>10</v>
      </c>
      <c r="T472" s="259">
        <v>0.01</v>
      </c>
      <c r="U472" s="259">
        <v>0.01</v>
      </c>
      <c r="V472" s="259" t="s">
        <v>2089</v>
      </c>
      <c r="W472" s="259" t="s">
        <v>2089</v>
      </c>
      <c r="X472" s="259" t="s">
        <v>2089</v>
      </c>
      <c r="Y472" s="259" t="s">
        <v>2089</v>
      </c>
      <c r="Z472" s="259" t="s">
        <v>2089</v>
      </c>
      <c r="AA472" s="259" t="s">
        <v>2089</v>
      </c>
      <c r="AB472" s="259" t="s">
        <v>2089</v>
      </c>
      <c r="AC472" s="279">
        <v>0.33333333333333331</v>
      </c>
      <c r="AD472" s="279">
        <v>0.75</v>
      </c>
      <c r="AE472" s="279">
        <v>0.6875</v>
      </c>
      <c r="AF472" s="279" t="s">
        <v>2612</v>
      </c>
      <c r="AG472" s="259" t="s">
        <v>2613</v>
      </c>
      <c r="AH472" s="259" t="s">
        <v>2089</v>
      </c>
      <c r="AI472" s="259" t="s">
        <v>2089</v>
      </c>
      <c r="AJ472" s="261" t="s">
        <v>2089</v>
      </c>
      <c r="AK472" s="657" t="s">
        <v>11007</v>
      </c>
    </row>
    <row r="473" spans="1:37" ht="12.75" customHeight="1">
      <c r="A473" s="183"/>
      <c r="B473" s="258" t="s">
        <v>11140</v>
      </c>
      <c r="C473" s="259" t="s">
        <v>5798</v>
      </c>
      <c r="D473" s="437" t="s">
        <v>11144</v>
      </c>
      <c r="E473" s="259">
        <v>762</v>
      </c>
      <c r="F473" s="437" t="s">
        <v>11143</v>
      </c>
      <c r="G473" s="437" t="s">
        <v>11142</v>
      </c>
      <c r="H473" s="437" t="s">
        <v>11154</v>
      </c>
      <c r="I473" s="259" t="s">
        <v>10067</v>
      </c>
      <c r="J473" s="260" t="s">
        <v>3121</v>
      </c>
      <c r="K473" s="259" t="s">
        <v>5805</v>
      </c>
      <c r="L473" s="259" t="s">
        <v>5806</v>
      </c>
      <c r="M473" s="259" t="s">
        <v>5807</v>
      </c>
      <c r="N473" s="259" t="s">
        <v>2089</v>
      </c>
      <c r="O473" s="259" t="s">
        <v>3112</v>
      </c>
      <c r="P473" s="259" t="s">
        <v>3114</v>
      </c>
      <c r="Q473" s="262">
        <v>100</v>
      </c>
      <c r="R473" s="259">
        <v>1E-4</v>
      </c>
      <c r="S473" s="259">
        <f t="shared" si="28"/>
        <v>0.01</v>
      </c>
      <c r="T473" s="259">
        <v>1E-4</v>
      </c>
      <c r="U473" s="259">
        <v>1E-4</v>
      </c>
      <c r="V473" s="259" t="s">
        <v>2089</v>
      </c>
      <c r="W473" s="259" t="s">
        <v>2089</v>
      </c>
      <c r="X473" s="259" t="s">
        <v>2089</v>
      </c>
      <c r="Y473" s="259" t="s">
        <v>2089</v>
      </c>
      <c r="Z473" s="259" t="s">
        <v>2089</v>
      </c>
      <c r="AA473" s="259" t="s">
        <v>2089</v>
      </c>
      <c r="AB473" s="259" t="s">
        <v>2089</v>
      </c>
      <c r="AC473" s="279">
        <v>0.33333333333333331</v>
      </c>
      <c r="AD473" s="279">
        <v>0.75</v>
      </c>
      <c r="AE473" s="279">
        <v>0.6875</v>
      </c>
      <c r="AF473" s="279" t="s">
        <v>2612</v>
      </c>
      <c r="AG473" s="259" t="s">
        <v>2613</v>
      </c>
      <c r="AH473" s="437" t="s">
        <v>8246</v>
      </c>
      <c r="AI473" s="259" t="s">
        <v>2089</v>
      </c>
      <c r="AJ473" s="261" t="s">
        <v>2089</v>
      </c>
      <c r="AK473" s="657" t="s">
        <v>11009</v>
      </c>
    </row>
    <row r="474" spans="1:37" ht="12.75" customHeight="1">
      <c r="A474" s="183"/>
      <c r="B474" s="435" t="s">
        <v>2619</v>
      </c>
      <c r="C474" s="437" t="s">
        <v>12277</v>
      </c>
      <c r="D474" s="259" t="s">
        <v>8972</v>
      </c>
      <c r="E474" s="259">
        <v>762</v>
      </c>
      <c r="F474" s="259" t="s">
        <v>10416</v>
      </c>
      <c r="G474" s="259" t="s">
        <v>5327</v>
      </c>
      <c r="H474" s="437" t="s">
        <v>11767</v>
      </c>
      <c r="I474" s="259" t="s">
        <v>10067</v>
      </c>
      <c r="J474" s="260" t="s">
        <v>3121</v>
      </c>
      <c r="K474" s="259" t="s">
        <v>795</v>
      </c>
      <c r="L474" s="259" t="s">
        <v>1802</v>
      </c>
      <c r="M474" s="259" t="s">
        <v>1803</v>
      </c>
      <c r="N474" s="259" t="s">
        <v>2089</v>
      </c>
      <c r="O474" s="259" t="s">
        <v>3112</v>
      </c>
      <c r="P474" s="259" t="s">
        <v>3114</v>
      </c>
      <c r="Q474" s="262">
        <v>100</v>
      </c>
      <c r="R474" s="259">
        <v>1E-4</v>
      </c>
      <c r="S474" s="259">
        <f t="shared" si="28"/>
        <v>0.01</v>
      </c>
      <c r="T474" s="259">
        <v>1E-4</v>
      </c>
      <c r="U474" s="259">
        <v>1E-4</v>
      </c>
      <c r="V474" s="259" t="s">
        <v>2089</v>
      </c>
      <c r="W474" s="259" t="s">
        <v>2089</v>
      </c>
      <c r="X474" s="259" t="s">
        <v>2089</v>
      </c>
      <c r="Y474" s="259" t="s">
        <v>2089</v>
      </c>
      <c r="Z474" s="259" t="s">
        <v>2089</v>
      </c>
      <c r="AA474" s="259" t="s">
        <v>2089</v>
      </c>
      <c r="AB474" s="259" t="s">
        <v>2089</v>
      </c>
      <c r="AC474" s="279">
        <v>0.33333333333333331</v>
      </c>
      <c r="AD474" s="279">
        <v>0.75</v>
      </c>
      <c r="AE474" s="279">
        <v>0.6875</v>
      </c>
      <c r="AF474" s="279" t="s">
        <v>2612</v>
      </c>
      <c r="AG474" s="259" t="s">
        <v>2613</v>
      </c>
      <c r="AH474" s="437" t="s">
        <v>8246</v>
      </c>
      <c r="AI474" s="259" t="s">
        <v>2089</v>
      </c>
      <c r="AJ474" s="261" t="s">
        <v>2089</v>
      </c>
      <c r="AK474" s="657" t="s">
        <v>11009</v>
      </c>
    </row>
    <row r="475" spans="1:37" ht="12.75" customHeight="1">
      <c r="A475" s="183"/>
      <c r="B475" s="258" t="s">
        <v>10950</v>
      </c>
      <c r="C475" s="259" t="s">
        <v>1934</v>
      </c>
      <c r="D475" s="437" t="s">
        <v>10951</v>
      </c>
      <c r="E475" s="259">
        <v>788</v>
      </c>
      <c r="F475" s="437" t="s">
        <v>10952</v>
      </c>
      <c r="G475" s="437" t="s">
        <v>10953</v>
      </c>
      <c r="H475" s="437" t="s">
        <v>10954</v>
      </c>
      <c r="I475" s="259" t="s">
        <v>3432</v>
      </c>
      <c r="J475" s="260" t="s">
        <v>3120</v>
      </c>
      <c r="K475" s="259" t="s">
        <v>2579</v>
      </c>
      <c r="L475" s="259" t="s">
        <v>930</v>
      </c>
      <c r="M475" s="259" t="s">
        <v>931</v>
      </c>
      <c r="N475" s="259" t="s">
        <v>2089</v>
      </c>
      <c r="O475" s="259" t="s">
        <v>3112</v>
      </c>
      <c r="P475" s="259" t="s">
        <v>3114</v>
      </c>
      <c r="Q475" s="262">
        <v>100</v>
      </c>
      <c r="R475" s="259">
        <v>1E-4</v>
      </c>
      <c r="S475" s="259">
        <f t="shared" si="28"/>
        <v>0.01</v>
      </c>
      <c r="T475" s="259">
        <v>1E-4</v>
      </c>
      <c r="U475" s="259">
        <v>1E-4</v>
      </c>
      <c r="V475" s="259" t="s">
        <v>2089</v>
      </c>
      <c r="W475" s="259" t="s">
        <v>2089</v>
      </c>
      <c r="X475" s="259" t="s">
        <v>2089</v>
      </c>
      <c r="Y475" s="259" t="s">
        <v>2089</v>
      </c>
      <c r="Z475" s="259" t="s">
        <v>2089</v>
      </c>
      <c r="AA475" s="259" t="s">
        <v>2089</v>
      </c>
      <c r="AB475" s="259" t="s">
        <v>2089</v>
      </c>
      <c r="AC475" s="279">
        <v>0.33333333333333331</v>
      </c>
      <c r="AD475" s="279">
        <v>0.75</v>
      </c>
      <c r="AE475" s="279">
        <v>0.6875</v>
      </c>
      <c r="AF475" s="279" t="s">
        <v>2612</v>
      </c>
      <c r="AG475" s="259" t="s">
        <v>2613</v>
      </c>
      <c r="AH475" s="437" t="s">
        <v>8246</v>
      </c>
      <c r="AI475" s="259" t="s">
        <v>2089</v>
      </c>
      <c r="AJ475" s="261" t="s">
        <v>2089</v>
      </c>
      <c r="AK475" s="657" t="s">
        <v>11013</v>
      </c>
    </row>
    <row r="476" spans="1:37" ht="12.75" customHeight="1">
      <c r="A476" s="183"/>
      <c r="B476" s="481" t="s">
        <v>11975</v>
      </c>
      <c r="C476" s="437" t="s">
        <v>11976</v>
      </c>
      <c r="D476" s="437" t="s">
        <v>11977</v>
      </c>
      <c r="E476" s="437">
        <v>372</v>
      </c>
      <c r="F476" s="437" t="s">
        <v>11978</v>
      </c>
      <c r="G476" s="437" t="s">
        <v>11979</v>
      </c>
      <c r="H476" s="437" t="s">
        <v>11980</v>
      </c>
      <c r="I476" s="437" t="s">
        <v>6090</v>
      </c>
      <c r="J476" s="485" t="s">
        <v>4802</v>
      </c>
      <c r="K476" s="437" t="s">
        <v>11981</v>
      </c>
      <c r="L476" s="437" t="s">
        <v>2089</v>
      </c>
      <c r="M476" s="437" t="s">
        <v>2089</v>
      </c>
      <c r="N476" s="483" t="s">
        <v>11981</v>
      </c>
      <c r="O476" s="437" t="s">
        <v>6089</v>
      </c>
      <c r="P476" s="437" t="s">
        <v>2447</v>
      </c>
      <c r="Q476" s="437" t="s">
        <v>2089</v>
      </c>
      <c r="R476" s="437" t="s">
        <v>2089</v>
      </c>
      <c r="S476" s="437" t="s">
        <v>2089</v>
      </c>
      <c r="T476" s="726" t="s">
        <v>2089</v>
      </c>
      <c r="U476" s="437" t="s">
        <v>2089</v>
      </c>
      <c r="V476" s="437" t="s">
        <v>2089</v>
      </c>
      <c r="W476" s="437">
        <v>1E-4</v>
      </c>
      <c r="X476" s="437">
        <v>100</v>
      </c>
      <c r="Y476" s="437">
        <v>0.01</v>
      </c>
      <c r="Z476" s="437">
        <v>1E-4</v>
      </c>
      <c r="AA476" s="437">
        <v>1E-4</v>
      </c>
      <c r="AB476" s="437" t="s">
        <v>6909</v>
      </c>
      <c r="AC476" s="651">
        <v>0.33333333333333331</v>
      </c>
      <c r="AD476" s="651">
        <v>0.89583333333333337</v>
      </c>
      <c r="AE476" s="651">
        <v>0.60416666666666663</v>
      </c>
      <c r="AF476" s="651" t="s">
        <v>2612</v>
      </c>
      <c r="AG476" s="651" t="s">
        <v>2613</v>
      </c>
      <c r="AH476" s="651" t="s">
        <v>2089</v>
      </c>
      <c r="AI476" s="651" t="s">
        <v>2089</v>
      </c>
      <c r="AJ476" s="652" t="s">
        <v>2089</v>
      </c>
      <c r="AK476" s="657" t="s">
        <v>11016</v>
      </c>
    </row>
    <row r="477" spans="1:37" ht="12.75" customHeight="1">
      <c r="A477" s="183"/>
      <c r="B477" s="258" t="s">
        <v>9912</v>
      </c>
      <c r="C477" s="259" t="s">
        <v>11727</v>
      </c>
      <c r="D477" s="259" t="s">
        <v>9938</v>
      </c>
      <c r="E477" s="259">
        <v>627</v>
      </c>
      <c r="F477" s="259" t="s">
        <v>10417</v>
      </c>
      <c r="G477" s="437" t="s">
        <v>9915</v>
      </c>
      <c r="H477" s="437" t="s">
        <v>9916</v>
      </c>
      <c r="I477" s="259" t="s">
        <v>3430</v>
      </c>
      <c r="J477" s="260" t="s">
        <v>3138</v>
      </c>
      <c r="K477" s="437" t="s">
        <v>9913</v>
      </c>
      <c r="L477" s="437" t="s">
        <v>9914</v>
      </c>
      <c r="M477" s="259" t="s">
        <v>2089</v>
      </c>
      <c r="N477" s="259" t="s">
        <v>2089</v>
      </c>
      <c r="O477" s="259" t="s">
        <v>3139</v>
      </c>
      <c r="P477" s="259" t="s">
        <v>3114</v>
      </c>
      <c r="Q477" s="262">
        <v>1000</v>
      </c>
      <c r="R477" s="259">
        <v>0.01</v>
      </c>
      <c r="S477" s="259">
        <f t="shared" ref="S477:S493" si="29">Q477*R477</f>
        <v>10</v>
      </c>
      <c r="T477" s="259">
        <v>0.01</v>
      </c>
      <c r="U477" s="259">
        <v>0.01</v>
      </c>
      <c r="V477" s="259" t="s">
        <v>2089</v>
      </c>
      <c r="W477" s="259" t="s">
        <v>2089</v>
      </c>
      <c r="X477" s="259" t="s">
        <v>2089</v>
      </c>
      <c r="Y477" s="259" t="s">
        <v>2089</v>
      </c>
      <c r="Z477" s="259" t="s">
        <v>2089</v>
      </c>
      <c r="AA477" s="259" t="s">
        <v>2089</v>
      </c>
      <c r="AB477" s="259" t="s">
        <v>2089</v>
      </c>
      <c r="AC477" s="279">
        <v>0.33333333333333331</v>
      </c>
      <c r="AD477" s="279">
        <v>0.75</v>
      </c>
      <c r="AE477" s="279">
        <v>0.6875</v>
      </c>
      <c r="AF477" s="279" t="s">
        <v>2612</v>
      </c>
      <c r="AG477" s="259" t="s">
        <v>2613</v>
      </c>
      <c r="AH477" s="259" t="s">
        <v>2089</v>
      </c>
      <c r="AI477" s="259" t="s">
        <v>2089</v>
      </c>
      <c r="AJ477" s="261" t="s">
        <v>2089</v>
      </c>
      <c r="AK477" s="657" t="s">
        <v>11007</v>
      </c>
    </row>
    <row r="478" spans="1:37" ht="12.75" customHeight="1">
      <c r="A478" s="183"/>
      <c r="B478" s="258" t="s">
        <v>6663</v>
      </c>
      <c r="C478" s="259" t="s">
        <v>857</v>
      </c>
      <c r="D478" s="259" t="s">
        <v>8973</v>
      </c>
      <c r="E478" s="259">
        <v>968</v>
      </c>
      <c r="F478" s="437" t="s">
        <v>11205</v>
      </c>
      <c r="G478" s="259" t="s">
        <v>6675</v>
      </c>
      <c r="H478" s="259" t="s">
        <v>4841</v>
      </c>
      <c r="I478" s="259" t="s">
        <v>3210</v>
      </c>
      <c r="J478" s="260" t="s">
        <v>3110</v>
      </c>
      <c r="K478" s="259" t="s">
        <v>796</v>
      </c>
      <c r="L478" s="259" t="s">
        <v>1847</v>
      </c>
      <c r="M478" s="259" t="s">
        <v>1848</v>
      </c>
      <c r="N478" s="259" t="s">
        <v>2089</v>
      </c>
      <c r="O478" s="259" t="s">
        <v>3112</v>
      </c>
      <c r="P478" s="259" t="s">
        <v>3114</v>
      </c>
      <c r="Q478" s="262">
        <v>100</v>
      </c>
      <c r="R478" s="259">
        <v>1E-4</v>
      </c>
      <c r="S478" s="259">
        <f t="shared" si="29"/>
        <v>0.01</v>
      </c>
      <c r="T478" s="259">
        <v>1E-4</v>
      </c>
      <c r="U478" s="259">
        <v>1E-4</v>
      </c>
      <c r="V478" s="259" t="s">
        <v>2089</v>
      </c>
      <c r="W478" s="259" t="s">
        <v>2089</v>
      </c>
      <c r="X478" s="259" t="s">
        <v>2089</v>
      </c>
      <c r="Y478" s="259" t="s">
        <v>2089</v>
      </c>
      <c r="Z478" s="259" t="s">
        <v>2089</v>
      </c>
      <c r="AA478" s="259" t="s">
        <v>2089</v>
      </c>
      <c r="AB478" s="259" t="s">
        <v>2089</v>
      </c>
      <c r="AC478" s="279">
        <v>0.33333333333333331</v>
      </c>
      <c r="AD478" s="279">
        <v>0.75</v>
      </c>
      <c r="AE478" s="279">
        <v>0.6875</v>
      </c>
      <c r="AF478" s="279" t="s">
        <v>2612</v>
      </c>
      <c r="AG478" s="259" t="s">
        <v>2613</v>
      </c>
      <c r="AH478" s="437" t="s">
        <v>8246</v>
      </c>
      <c r="AI478" s="259" t="s">
        <v>2089</v>
      </c>
      <c r="AJ478" s="261" t="s">
        <v>2089</v>
      </c>
      <c r="AK478" s="657" t="s">
        <v>11019</v>
      </c>
    </row>
    <row r="479" spans="1:37" ht="12.75" customHeight="1">
      <c r="A479" s="183"/>
      <c r="B479" s="481" t="s">
        <v>9381</v>
      </c>
      <c r="C479" s="259" t="s">
        <v>647</v>
      </c>
      <c r="D479" s="259" t="s">
        <v>8974</v>
      </c>
      <c r="E479" s="259">
        <v>788</v>
      </c>
      <c r="F479" s="259" t="s">
        <v>10418</v>
      </c>
      <c r="G479" s="259" t="s">
        <v>5328</v>
      </c>
      <c r="H479" s="259" t="s">
        <v>1353</v>
      </c>
      <c r="I479" s="259" t="s">
        <v>3433</v>
      </c>
      <c r="J479" s="260" t="s">
        <v>3127</v>
      </c>
      <c r="K479" s="259" t="s">
        <v>797</v>
      </c>
      <c r="L479" s="259" t="s">
        <v>1849</v>
      </c>
      <c r="M479" s="259" t="s">
        <v>1850</v>
      </c>
      <c r="N479" s="222" t="s">
        <v>5773</v>
      </c>
      <c r="O479" s="259" t="s">
        <v>3112</v>
      </c>
      <c r="P479" s="259" t="s">
        <v>3114</v>
      </c>
      <c r="Q479" s="262">
        <v>100</v>
      </c>
      <c r="R479" s="259">
        <v>1E-4</v>
      </c>
      <c r="S479" s="259">
        <f t="shared" si="29"/>
        <v>0.01</v>
      </c>
      <c r="T479" s="259">
        <v>1E-4</v>
      </c>
      <c r="U479" s="259">
        <v>1E-4</v>
      </c>
      <c r="V479" s="259" t="s">
        <v>2927</v>
      </c>
      <c r="W479" s="259">
        <v>1E-4</v>
      </c>
      <c r="X479" s="259">
        <v>100</v>
      </c>
      <c r="Y479" s="259">
        <v>0.01</v>
      </c>
      <c r="Z479" s="259">
        <v>1E-4</v>
      </c>
      <c r="AA479" s="259">
        <v>1E-4</v>
      </c>
      <c r="AB479" s="562" t="s">
        <v>6909</v>
      </c>
      <c r="AC479" s="279">
        <v>0.33333333333333331</v>
      </c>
      <c r="AD479" s="279">
        <v>0.75</v>
      </c>
      <c r="AE479" s="279">
        <v>0.6875</v>
      </c>
      <c r="AF479" s="279" t="s">
        <v>2612</v>
      </c>
      <c r="AG479" s="259" t="s">
        <v>2613</v>
      </c>
      <c r="AH479" s="437" t="s">
        <v>8246</v>
      </c>
      <c r="AI479" s="259" t="s">
        <v>2089</v>
      </c>
      <c r="AJ479" s="261" t="s">
        <v>2089</v>
      </c>
      <c r="AK479" s="657" t="s">
        <v>11015</v>
      </c>
    </row>
    <row r="480" spans="1:37" ht="12.75" customHeight="1">
      <c r="A480" s="183"/>
      <c r="B480" s="258" t="s">
        <v>4944</v>
      </c>
      <c r="C480" s="259" t="s">
        <v>4945</v>
      </c>
      <c r="D480" s="259" t="s">
        <v>8975</v>
      </c>
      <c r="E480" s="259">
        <v>762</v>
      </c>
      <c r="F480" s="259" t="s">
        <v>10419</v>
      </c>
      <c r="G480" s="259" t="s">
        <v>4961</v>
      </c>
      <c r="H480" s="259" t="s">
        <v>4953</v>
      </c>
      <c r="I480" s="259" t="s">
        <v>10067</v>
      </c>
      <c r="J480" s="260" t="s">
        <v>3121</v>
      </c>
      <c r="K480" s="259" t="s">
        <v>4951</v>
      </c>
      <c r="L480" s="259" t="s">
        <v>4948</v>
      </c>
      <c r="M480" s="259" t="s">
        <v>4949</v>
      </c>
      <c r="N480" s="259" t="s">
        <v>2089</v>
      </c>
      <c r="O480" s="259" t="s">
        <v>3112</v>
      </c>
      <c r="P480" s="259" t="s">
        <v>3114</v>
      </c>
      <c r="Q480" s="262">
        <v>100</v>
      </c>
      <c r="R480" s="259">
        <v>1E-4</v>
      </c>
      <c r="S480" s="259">
        <f t="shared" si="29"/>
        <v>0.01</v>
      </c>
      <c r="T480" s="259">
        <v>1E-4</v>
      </c>
      <c r="U480" s="259">
        <v>1E-4</v>
      </c>
      <c r="V480" s="259" t="s">
        <v>2089</v>
      </c>
      <c r="W480" s="259" t="s">
        <v>2089</v>
      </c>
      <c r="X480" s="259" t="s">
        <v>2089</v>
      </c>
      <c r="Y480" s="259" t="s">
        <v>2089</v>
      </c>
      <c r="Z480" s="259" t="s">
        <v>2089</v>
      </c>
      <c r="AA480" s="259" t="s">
        <v>2089</v>
      </c>
      <c r="AB480" s="259" t="s">
        <v>2089</v>
      </c>
      <c r="AC480" s="279">
        <v>0.33333333333333331</v>
      </c>
      <c r="AD480" s="279">
        <v>0.75</v>
      </c>
      <c r="AE480" s="279">
        <v>0.6875</v>
      </c>
      <c r="AF480" s="279" t="s">
        <v>2612</v>
      </c>
      <c r="AG480" s="259" t="s">
        <v>2613</v>
      </c>
      <c r="AH480" s="437" t="s">
        <v>8246</v>
      </c>
      <c r="AI480" s="259" t="s">
        <v>2089</v>
      </c>
      <c r="AJ480" s="261" t="s">
        <v>2089</v>
      </c>
      <c r="AK480" s="657" t="s">
        <v>11009</v>
      </c>
    </row>
    <row r="481" spans="1:37" ht="12.75" customHeight="1">
      <c r="A481" s="183"/>
      <c r="B481" s="258" t="s">
        <v>870</v>
      </c>
      <c r="C481" s="259" t="s">
        <v>648</v>
      </c>
      <c r="D481" s="259" t="s">
        <v>8976</v>
      </c>
      <c r="E481" s="259">
        <v>725</v>
      </c>
      <c r="F481" s="437" t="s">
        <v>10907</v>
      </c>
      <c r="G481" s="259" t="s">
        <v>5329</v>
      </c>
      <c r="H481" s="259" t="s">
        <v>4842</v>
      </c>
      <c r="I481" s="259" t="s">
        <v>3208</v>
      </c>
      <c r="J481" s="260" t="s">
        <v>3132</v>
      </c>
      <c r="K481" s="259" t="s">
        <v>798</v>
      </c>
      <c r="L481" s="259" t="s">
        <v>1851</v>
      </c>
      <c r="M481" s="259" t="s">
        <v>1852</v>
      </c>
      <c r="N481" s="259" t="s">
        <v>2089</v>
      </c>
      <c r="O481" s="259" t="s">
        <v>3133</v>
      </c>
      <c r="P481" s="259" t="s">
        <v>3114</v>
      </c>
      <c r="Q481" s="262">
        <v>100</v>
      </c>
      <c r="R481" s="259">
        <v>1E-4</v>
      </c>
      <c r="S481" s="259">
        <f t="shared" si="29"/>
        <v>0.01</v>
      </c>
      <c r="T481" s="259">
        <v>1E-4</v>
      </c>
      <c r="U481" s="259">
        <v>1E-4</v>
      </c>
      <c r="V481" s="259" t="s">
        <v>2089</v>
      </c>
      <c r="W481" s="259" t="s">
        <v>2089</v>
      </c>
      <c r="X481" s="259" t="s">
        <v>2089</v>
      </c>
      <c r="Y481" s="259" t="s">
        <v>2089</v>
      </c>
      <c r="Z481" s="259" t="s">
        <v>2089</v>
      </c>
      <c r="AA481" s="259" t="s">
        <v>2089</v>
      </c>
      <c r="AB481" s="259" t="s">
        <v>2089</v>
      </c>
      <c r="AC481" s="279">
        <v>0.33333333333333331</v>
      </c>
      <c r="AD481" s="279">
        <v>0.75</v>
      </c>
      <c r="AE481" s="279">
        <v>0.6875</v>
      </c>
      <c r="AF481" s="279" t="s">
        <v>2612</v>
      </c>
      <c r="AG481" s="259" t="s">
        <v>2613</v>
      </c>
      <c r="AH481" s="437" t="s">
        <v>8246</v>
      </c>
      <c r="AI481" s="259" t="s">
        <v>2089</v>
      </c>
      <c r="AJ481" s="261" t="s">
        <v>2089</v>
      </c>
      <c r="AK481" s="657" t="s">
        <v>11011</v>
      </c>
    </row>
    <row r="482" spans="1:37" ht="12.75" customHeight="1">
      <c r="A482" s="183"/>
      <c r="B482" s="258" t="s">
        <v>872</v>
      </c>
      <c r="C482" s="259" t="s">
        <v>649</v>
      </c>
      <c r="D482" s="259" t="s">
        <v>8977</v>
      </c>
      <c r="E482" s="259">
        <v>966</v>
      </c>
      <c r="F482" s="259" t="s">
        <v>10420</v>
      </c>
      <c r="G482" s="259" t="s">
        <v>5330</v>
      </c>
      <c r="H482" s="259" t="s">
        <v>2085</v>
      </c>
      <c r="I482" s="259" t="s">
        <v>3206</v>
      </c>
      <c r="J482" s="260" t="s">
        <v>3131</v>
      </c>
      <c r="K482" s="259" t="s">
        <v>799</v>
      </c>
      <c r="L482" s="259" t="s">
        <v>1853</v>
      </c>
      <c r="M482" s="259" t="s">
        <v>1854</v>
      </c>
      <c r="N482" s="259" t="s">
        <v>2089</v>
      </c>
      <c r="O482" s="259" t="s">
        <v>3112</v>
      </c>
      <c r="P482" s="259" t="s">
        <v>3114</v>
      </c>
      <c r="Q482" s="262">
        <v>100</v>
      </c>
      <c r="R482" s="259">
        <v>1E-4</v>
      </c>
      <c r="S482" s="259">
        <f t="shared" si="29"/>
        <v>0.01</v>
      </c>
      <c r="T482" s="259">
        <v>1E-4</v>
      </c>
      <c r="U482" s="259">
        <v>1E-4</v>
      </c>
      <c r="V482" s="259" t="s">
        <v>2089</v>
      </c>
      <c r="W482" s="259" t="s">
        <v>2089</v>
      </c>
      <c r="X482" s="259" t="s">
        <v>2089</v>
      </c>
      <c r="Y482" s="259" t="s">
        <v>2089</v>
      </c>
      <c r="Z482" s="259" t="s">
        <v>2089</v>
      </c>
      <c r="AA482" s="259" t="s">
        <v>2089</v>
      </c>
      <c r="AB482" s="259" t="s">
        <v>2089</v>
      </c>
      <c r="AC482" s="279">
        <v>0.33333333333333331</v>
      </c>
      <c r="AD482" s="279">
        <v>0.75</v>
      </c>
      <c r="AE482" s="279">
        <v>0.6875</v>
      </c>
      <c r="AF482" s="279" t="s">
        <v>2612</v>
      </c>
      <c r="AG482" s="259" t="s">
        <v>2613</v>
      </c>
      <c r="AH482" s="437" t="s">
        <v>8246</v>
      </c>
      <c r="AI482" s="259" t="s">
        <v>2089</v>
      </c>
      <c r="AJ482" s="261" t="s">
        <v>2089</v>
      </c>
      <c r="AK482" s="657" t="s">
        <v>11012</v>
      </c>
    </row>
    <row r="483" spans="1:37" ht="12.75" customHeight="1">
      <c r="A483" s="183"/>
      <c r="B483" s="258" t="s">
        <v>10666</v>
      </c>
      <c r="C483" s="259" t="s">
        <v>650</v>
      </c>
      <c r="D483" s="437" t="s">
        <v>11262</v>
      </c>
      <c r="E483" s="259">
        <v>627</v>
      </c>
      <c r="F483" s="437" t="s">
        <v>11263</v>
      </c>
      <c r="G483" s="437" t="s">
        <v>11264</v>
      </c>
      <c r="H483" s="437" t="s">
        <v>11265</v>
      </c>
      <c r="I483" s="259" t="s">
        <v>3430</v>
      </c>
      <c r="J483" s="260" t="s">
        <v>3138</v>
      </c>
      <c r="K483" s="259" t="s">
        <v>6748</v>
      </c>
      <c r="L483" s="259" t="s">
        <v>6775</v>
      </c>
      <c r="M483" s="259" t="s">
        <v>2089</v>
      </c>
      <c r="N483" s="259" t="s">
        <v>2089</v>
      </c>
      <c r="O483" s="259" t="s">
        <v>3139</v>
      </c>
      <c r="P483" s="259" t="s">
        <v>3114</v>
      </c>
      <c r="Q483" s="262">
        <v>1000</v>
      </c>
      <c r="R483" s="259">
        <v>0.01</v>
      </c>
      <c r="S483" s="259">
        <f t="shared" si="29"/>
        <v>10</v>
      </c>
      <c r="T483" s="259">
        <v>0.01</v>
      </c>
      <c r="U483" s="259">
        <v>0.01</v>
      </c>
      <c r="V483" s="259" t="s">
        <v>2089</v>
      </c>
      <c r="W483" s="259" t="s">
        <v>2089</v>
      </c>
      <c r="X483" s="259" t="s">
        <v>2089</v>
      </c>
      <c r="Y483" s="259" t="s">
        <v>2089</v>
      </c>
      <c r="Z483" s="259" t="s">
        <v>2089</v>
      </c>
      <c r="AA483" s="259" t="s">
        <v>2089</v>
      </c>
      <c r="AB483" s="259" t="s">
        <v>2089</v>
      </c>
      <c r="AC483" s="279">
        <v>0.33333333333333331</v>
      </c>
      <c r="AD483" s="279">
        <v>0.75</v>
      </c>
      <c r="AE483" s="279">
        <v>0.6875</v>
      </c>
      <c r="AF483" s="279" t="s">
        <v>2612</v>
      </c>
      <c r="AG483" s="259" t="s">
        <v>2613</v>
      </c>
      <c r="AH483" s="259" t="s">
        <v>2089</v>
      </c>
      <c r="AI483" s="259" t="s">
        <v>2089</v>
      </c>
      <c r="AJ483" s="261" t="s">
        <v>2089</v>
      </c>
      <c r="AK483" s="657" t="s">
        <v>11007</v>
      </c>
    </row>
    <row r="484" spans="1:37" ht="12.75" customHeight="1">
      <c r="A484" s="183"/>
      <c r="B484" s="258" t="s">
        <v>873</v>
      </c>
      <c r="C484" s="259" t="s">
        <v>2144</v>
      </c>
      <c r="D484" s="259" t="s">
        <v>8978</v>
      </c>
      <c r="E484" s="259">
        <v>2500</v>
      </c>
      <c r="F484" s="259" t="s">
        <v>10421</v>
      </c>
      <c r="G484" s="259" t="s">
        <v>5331</v>
      </c>
      <c r="H484" s="259" t="s">
        <v>2086</v>
      </c>
      <c r="I484" s="259" t="s">
        <v>3431</v>
      </c>
      <c r="J484" s="260" t="s">
        <v>3124</v>
      </c>
      <c r="K484" s="259" t="s">
        <v>3166</v>
      </c>
      <c r="L484" s="259" t="s">
        <v>1855</v>
      </c>
      <c r="M484" s="259" t="s">
        <v>1856</v>
      </c>
      <c r="N484" s="259" t="s">
        <v>2089</v>
      </c>
      <c r="O484" s="259" t="s">
        <v>3112</v>
      </c>
      <c r="P484" s="259" t="s">
        <v>2447</v>
      </c>
      <c r="Q484" s="262">
        <v>1000</v>
      </c>
      <c r="R484" s="259">
        <v>1E-4</v>
      </c>
      <c r="S484" s="259">
        <f t="shared" si="29"/>
        <v>0.1</v>
      </c>
      <c r="T484" s="259">
        <v>1E-4</v>
      </c>
      <c r="U484" s="259">
        <v>1E-4</v>
      </c>
      <c r="V484" s="259" t="s">
        <v>2089</v>
      </c>
      <c r="W484" s="259" t="s">
        <v>2089</v>
      </c>
      <c r="X484" s="259" t="s">
        <v>2089</v>
      </c>
      <c r="Y484" s="259" t="s">
        <v>2089</v>
      </c>
      <c r="Z484" s="259" t="s">
        <v>2089</v>
      </c>
      <c r="AA484" s="259" t="s">
        <v>2089</v>
      </c>
      <c r="AB484" s="259" t="s">
        <v>2089</v>
      </c>
      <c r="AC484" s="279">
        <v>0.33333333333333331</v>
      </c>
      <c r="AD484" s="279">
        <v>0.75</v>
      </c>
      <c r="AE484" s="279">
        <v>0.75</v>
      </c>
      <c r="AF484" s="279" t="s">
        <v>6279</v>
      </c>
      <c r="AG484" s="259" t="s">
        <v>2613</v>
      </c>
      <c r="AH484" s="437" t="s">
        <v>8246</v>
      </c>
      <c r="AI484" s="259" t="s">
        <v>2089</v>
      </c>
      <c r="AJ484" s="261" t="s">
        <v>2089</v>
      </c>
      <c r="AK484" s="657" t="s">
        <v>11008</v>
      </c>
    </row>
    <row r="485" spans="1:37" ht="12.75" customHeight="1">
      <c r="A485" s="183"/>
      <c r="B485" s="435" t="s">
        <v>12199</v>
      </c>
      <c r="C485" s="437" t="s">
        <v>8256</v>
      </c>
      <c r="D485" s="437" t="s">
        <v>11744</v>
      </c>
      <c r="E485" s="437">
        <v>966</v>
      </c>
      <c r="F485" s="437" t="s">
        <v>11745</v>
      </c>
      <c r="G485" s="437" t="s">
        <v>11746</v>
      </c>
      <c r="H485" s="437" t="s">
        <v>11747</v>
      </c>
      <c r="I485" s="259" t="s">
        <v>3206</v>
      </c>
      <c r="J485" s="260" t="s">
        <v>3131</v>
      </c>
      <c r="K485" s="259" t="s">
        <v>3167</v>
      </c>
      <c r="L485" s="259" t="s">
        <v>1857</v>
      </c>
      <c r="M485" s="259" t="s">
        <v>1858</v>
      </c>
      <c r="N485" s="259" t="s">
        <v>2089</v>
      </c>
      <c r="O485" s="259" t="s">
        <v>3112</v>
      </c>
      <c r="P485" s="259" t="s">
        <v>3114</v>
      </c>
      <c r="Q485" s="262">
        <v>100</v>
      </c>
      <c r="R485" s="259">
        <v>1E-4</v>
      </c>
      <c r="S485" s="259">
        <f t="shared" si="29"/>
        <v>0.01</v>
      </c>
      <c r="T485" s="259">
        <v>1E-4</v>
      </c>
      <c r="U485" s="259">
        <v>1E-4</v>
      </c>
      <c r="V485" s="259" t="s">
        <v>2089</v>
      </c>
      <c r="W485" s="259" t="s">
        <v>2089</v>
      </c>
      <c r="X485" s="259" t="s">
        <v>2089</v>
      </c>
      <c r="Y485" s="259" t="s">
        <v>2089</v>
      </c>
      <c r="Z485" s="259" t="s">
        <v>2089</v>
      </c>
      <c r="AA485" s="259" t="s">
        <v>2089</v>
      </c>
      <c r="AB485" s="259" t="s">
        <v>2089</v>
      </c>
      <c r="AC485" s="279">
        <v>0.33333333333333331</v>
      </c>
      <c r="AD485" s="279">
        <v>0.75</v>
      </c>
      <c r="AE485" s="279">
        <v>0.6875</v>
      </c>
      <c r="AF485" s="279" t="s">
        <v>2612</v>
      </c>
      <c r="AG485" s="259" t="s">
        <v>2613</v>
      </c>
      <c r="AH485" s="437" t="s">
        <v>8246</v>
      </c>
      <c r="AI485" s="259" t="s">
        <v>2089</v>
      </c>
      <c r="AJ485" s="261" t="s">
        <v>2089</v>
      </c>
      <c r="AK485" s="657" t="s">
        <v>11012</v>
      </c>
    </row>
    <row r="486" spans="1:37" ht="12.75" customHeight="1">
      <c r="A486" s="183"/>
      <c r="B486" s="435" t="s">
        <v>11067</v>
      </c>
      <c r="C486" s="259" t="s">
        <v>4391</v>
      </c>
      <c r="D486" s="437" t="s">
        <v>11068</v>
      </c>
      <c r="E486" s="259">
        <v>627</v>
      </c>
      <c r="F486" s="437" t="s">
        <v>11069</v>
      </c>
      <c r="G486" s="437" t="s">
        <v>11070</v>
      </c>
      <c r="H486" s="437" t="s">
        <v>11071</v>
      </c>
      <c r="I486" s="259" t="s">
        <v>3430</v>
      </c>
      <c r="J486" s="260" t="s">
        <v>3138</v>
      </c>
      <c r="K486" s="259" t="s">
        <v>4445</v>
      </c>
      <c r="L486" s="259" t="s">
        <v>4405</v>
      </c>
      <c r="M486" s="259" t="s">
        <v>2089</v>
      </c>
      <c r="N486" s="259" t="s">
        <v>2089</v>
      </c>
      <c r="O486" s="259" t="s">
        <v>3139</v>
      </c>
      <c r="P486" s="259" t="s">
        <v>3114</v>
      </c>
      <c r="Q486" s="262">
        <v>1000</v>
      </c>
      <c r="R486" s="259">
        <v>0.01</v>
      </c>
      <c r="S486" s="259">
        <f t="shared" si="29"/>
        <v>10</v>
      </c>
      <c r="T486" s="259">
        <v>0.01</v>
      </c>
      <c r="U486" s="259">
        <v>0.01</v>
      </c>
      <c r="V486" s="259" t="s">
        <v>2089</v>
      </c>
      <c r="W486" s="259" t="s">
        <v>2089</v>
      </c>
      <c r="X486" s="259" t="s">
        <v>2089</v>
      </c>
      <c r="Y486" s="259" t="s">
        <v>2089</v>
      </c>
      <c r="Z486" s="259" t="s">
        <v>2089</v>
      </c>
      <c r="AA486" s="259" t="s">
        <v>2089</v>
      </c>
      <c r="AB486" s="259" t="s">
        <v>2089</v>
      </c>
      <c r="AC486" s="279">
        <v>0.33333333333333331</v>
      </c>
      <c r="AD486" s="279">
        <v>0.75</v>
      </c>
      <c r="AE486" s="279">
        <v>0.6875</v>
      </c>
      <c r="AF486" s="279" t="s">
        <v>2612</v>
      </c>
      <c r="AG486" s="259" t="s">
        <v>2613</v>
      </c>
      <c r="AH486" s="259" t="s">
        <v>2089</v>
      </c>
      <c r="AI486" s="259" t="s">
        <v>2089</v>
      </c>
      <c r="AJ486" s="261" t="s">
        <v>2089</v>
      </c>
      <c r="AK486" s="657" t="s">
        <v>11007</v>
      </c>
    </row>
    <row r="487" spans="1:37" ht="12.75" customHeight="1">
      <c r="A487" s="183"/>
      <c r="B487" s="258" t="s">
        <v>2791</v>
      </c>
      <c r="C487" s="259" t="s">
        <v>2145</v>
      </c>
      <c r="D487" s="259" t="s">
        <v>8979</v>
      </c>
      <c r="E487" s="259">
        <v>788</v>
      </c>
      <c r="F487" s="259" t="s">
        <v>10422</v>
      </c>
      <c r="G487" s="259" t="s">
        <v>5332</v>
      </c>
      <c r="H487" s="259" t="s">
        <v>2087</v>
      </c>
      <c r="I487" s="259" t="s">
        <v>2623</v>
      </c>
      <c r="J487" s="260" t="s">
        <v>3130</v>
      </c>
      <c r="K487" s="259" t="s">
        <v>3168</v>
      </c>
      <c r="L487" s="259" t="s">
        <v>1859</v>
      </c>
      <c r="M487" s="259" t="s">
        <v>1860</v>
      </c>
      <c r="N487" s="259" t="s">
        <v>2089</v>
      </c>
      <c r="O487" s="259" t="s">
        <v>3112</v>
      </c>
      <c r="P487" s="259" t="s">
        <v>3114</v>
      </c>
      <c r="Q487" s="262">
        <v>100</v>
      </c>
      <c r="R487" s="259">
        <v>1E-4</v>
      </c>
      <c r="S487" s="259">
        <f t="shared" si="29"/>
        <v>0.01</v>
      </c>
      <c r="T487" s="259">
        <v>1E-4</v>
      </c>
      <c r="U487" s="259">
        <v>1E-4</v>
      </c>
      <c r="V487" s="259" t="s">
        <v>2089</v>
      </c>
      <c r="W487" s="259" t="s">
        <v>2089</v>
      </c>
      <c r="X487" s="259" t="s">
        <v>2089</v>
      </c>
      <c r="Y487" s="259" t="s">
        <v>2089</v>
      </c>
      <c r="Z487" s="259" t="s">
        <v>2089</v>
      </c>
      <c r="AA487" s="259" t="s">
        <v>2089</v>
      </c>
      <c r="AB487" s="259" t="s">
        <v>2089</v>
      </c>
      <c r="AC487" s="279">
        <v>0.33333333333333331</v>
      </c>
      <c r="AD487" s="279">
        <v>0.75</v>
      </c>
      <c r="AE487" s="279">
        <v>0.6875</v>
      </c>
      <c r="AF487" s="279" t="s">
        <v>2612</v>
      </c>
      <c r="AG487" s="259" t="s">
        <v>2613</v>
      </c>
      <c r="AH487" s="437" t="s">
        <v>8246</v>
      </c>
      <c r="AI487" s="259" t="s">
        <v>2089</v>
      </c>
      <c r="AJ487" s="261" t="s">
        <v>2089</v>
      </c>
      <c r="AK487" s="657" t="s">
        <v>11018</v>
      </c>
    </row>
    <row r="488" spans="1:37" ht="12.75" customHeight="1">
      <c r="A488" s="183"/>
      <c r="B488" s="258" t="s">
        <v>7069</v>
      </c>
      <c r="C488" s="259" t="s">
        <v>2146</v>
      </c>
      <c r="D488" s="259" t="s">
        <v>8981</v>
      </c>
      <c r="E488" s="259">
        <v>627</v>
      </c>
      <c r="F488" s="259" t="s">
        <v>10423</v>
      </c>
      <c r="G488" s="259" t="s">
        <v>5333</v>
      </c>
      <c r="H488" s="259" t="s">
        <v>2088</v>
      </c>
      <c r="I488" s="259" t="s">
        <v>3430</v>
      </c>
      <c r="J488" s="260" t="s">
        <v>3138</v>
      </c>
      <c r="K488" s="259" t="s">
        <v>3170</v>
      </c>
      <c r="L488" s="259" t="s">
        <v>1863</v>
      </c>
      <c r="M488" s="259" t="s">
        <v>2089</v>
      </c>
      <c r="N488" s="259" t="s">
        <v>2089</v>
      </c>
      <c r="O488" s="259" t="s">
        <v>3139</v>
      </c>
      <c r="P488" s="259" t="s">
        <v>3114</v>
      </c>
      <c r="Q488" s="262">
        <v>1000</v>
      </c>
      <c r="R488" s="259">
        <v>0.01</v>
      </c>
      <c r="S488" s="259">
        <f t="shared" si="29"/>
        <v>10</v>
      </c>
      <c r="T488" s="259">
        <v>0.01</v>
      </c>
      <c r="U488" s="259">
        <v>0.01</v>
      </c>
      <c r="V488" s="259" t="s">
        <v>2089</v>
      </c>
      <c r="W488" s="259" t="s">
        <v>2089</v>
      </c>
      <c r="X488" s="259" t="s">
        <v>2089</v>
      </c>
      <c r="Y488" s="259" t="s">
        <v>2089</v>
      </c>
      <c r="Z488" s="259" t="s">
        <v>2089</v>
      </c>
      <c r="AA488" s="259" t="s">
        <v>2089</v>
      </c>
      <c r="AB488" s="259" t="s">
        <v>2089</v>
      </c>
      <c r="AC488" s="279">
        <v>0.33333333333333331</v>
      </c>
      <c r="AD488" s="279">
        <v>0.75</v>
      </c>
      <c r="AE488" s="279">
        <v>0.6875</v>
      </c>
      <c r="AF488" s="279" t="s">
        <v>2612</v>
      </c>
      <c r="AG488" s="259" t="s">
        <v>2613</v>
      </c>
      <c r="AH488" s="259" t="s">
        <v>2089</v>
      </c>
      <c r="AI488" s="259" t="s">
        <v>2089</v>
      </c>
      <c r="AJ488" s="261" t="s">
        <v>2089</v>
      </c>
      <c r="AK488" s="657" t="s">
        <v>11007</v>
      </c>
    </row>
    <row r="489" spans="1:37" ht="12.75" customHeight="1">
      <c r="A489" s="183"/>
      <c r="B489" s="263" t="s">
        <v>10667</v>
      </c>
      <c r="C489" s="259" t="s">
        <v>2146</v>
      </c>
      <c r="D489" s="259" t="s">
        <v>8980</v>
      </c>
      <c r="E489" s="259">
        <v>788</v>
      </c>
      <c r="F489" s="259" t="s">
        <v>10424</v>
      </c>
      <c r="G489" s="259" t="s">
        <v>7071</v>
      </c>
      <c r="H489" s="259" t="s">
        <v>9985</v>
      </c>
      <c r="I489" s="259" t="s">
        <v>3433</v>
      </c>
      <c r="J489" s="260" t="s">
        <v>3127</v>
      </c>
      <c r="K489" s="259" t="s">
        <v>3169</v>
      </c>
      <c r="L489" s="259" t="s">
        <v>1861</v>
      </c>
      <c r="M489" s="259" t="s">
        <v>1862</v>
      </c>
      <c r="N489" s="222" t="s">
        <v>3169</v>
      </c>
      <c r="O489" s="259" t="s">
        <v>3112</v>
      </c>
      <c r="P489" s="259" t="s">
        <v>3114</v>
      </c>
      <c r="Q489" s="262">
        <v>100</v>
      </c>
      <c r="R489" s="259">
        <v>1E-4</v>
      </c>
      <c r="S489" s="259">
        <f t="shared" si="29"/>
        <v>0.01</v>
      </c>
      <c r="T489" s="259">
        <v>1E-4</v>
      </c>
      <c r="U489" s="259">
        <v>1E-4</v>
      </c>
      <c r="V489" s="259" t="s">
        <v>2927</v>
      </c>
      <c r="W489" s="259">
        <v>1E-4</v>
      </c>
      <c r="X489" s="259">
        <v>100</v>
      </c>
      <c r="Y489" s="259">
        <v>0.01</v>
      </c>
      <c r="Z489" s="259">
        <v>1E-4</v>
      </c>
      <c r="AA489" s="259">
        <v>1E-4</v>
      </c>
      <c r="AB489" s="562" t="s">
        <v>6909</v>
      </c>
      <c r="AC489" s="279">
        <v>0.33333333333333331</v>
      </c>
      <c r="AD489" s="279">
        <v>0.75</v>
      </c>
      <c r="AE489" s="279">
        <v>0.6875</v>
      </c>
      <c r="AF489" s="279" t="s">
        <v>2612</v>
      </c>
      <c r="AG489" s="259" t="s">
        <v>2613</v>
      </c>
      <c r="AH489" s="437" t="s">
        <v>8246</v>
      </c>
      <c r="AI489" s="259" t="s">
        <v>2089</v>
      </c>
      <c r="AJ489" s="261" t="s">
        <v>2089</v>
      </c>
      <c r="AK489" s="657" t="s">
        <v>11015</v>
      </c>
    </row>
    <row r="490" spans="1:37" ht="12.75" customHeight="1">
      <c r="A490" s="183"/>
      <c r="B490" s="258" t="s">
        <v>4129</v>
      </c>
      <c r="C490" s="259" t="s">
        <v>4146</v>
      </c>
      <c r="D490" s="259" t="s">
        <v>8982</v>
      </c>
      <c r="E490" s="259">
        <v>788</v>
      </c>
      <c r="F490" s="259" t="s">
        <v>10425</v>
      </c>
      <c r="G490" s="259" t="s">
        <v>4147</v>
      </c>
      <c r="H490" s="259" t="s">
        <v>4148</v>
      </c>
      <c r="I490" s="259" t="s">
        <v>3432</v>
      </c>
      <c r="J490" s="260" t="s">
        <v>3120</v>
      </c>
      <c r="K490" s="259" t="s">
        <v>4172</v>
      </c>
      <c r="L490" s="259" t="s">
        <v>4173</v>
      </c>
      <c r="M490" s="259" t="s">
        <v>4174</v>
      </c>
      <c r="N490" s="259" t="s">
        <v>2089</v>
      </c>
      <c r="O490" s="259" t="s">
        <v>3112</v>
      </c>
      <c r="P490" s="259" t="s">
        <v>3114</v>
      </c>
      <c r="Q490" s="262">
        <v>100</v>
      </c>
      <c r="R490" s="259">
        <v>1E-4</v>
      </c>
      <c r="S490" s="259">
        <f t="shared" si="29"/>
        <v>0.01</v>
      </c>
      <c r="T490" s="259">
        <v>1E-4</v>
      </c>
      <c r="U490" s="259">
        <v>1E-4</v>
      </c>
      <c r="V490" s="259" t="s">
        <v>2089</v>
      </c>
      <c r="W490" s="259" t="s">
        <v>2089</v>
      </c>
      <c r="X490" s="259" t="s">
        <v>2089</v>
      </c>
      <c r="Y490" s="259" t="s">
        <v>2089</v>
      </c>
      <c r="Z490" s="259" t="s">
        <v>2089</v>
      </c>
      <c r="AA490" s="259" t="s">
        <v>2089</v>
      </c>
      <c r="AB490" s="259" t="s">
        <v>2089</v>
      </c>
      <c r="AC490" s="279">
        <v>0.33333333333333331</v>
      </c>
      <c r="AD490" s="279">
        <v>0.75</v>
      </c>
      <c r="AE490" s="279">
        <v>0.6875</v>
      </c>
      <c r="AF490" s="279" t="s">
        <v>2612</v>
      </c>
      <c r="AG490" s="259" t="s">
        <v>2613</v>
      </c>
      <c r="AH490" s="437" t="s">
        <v>8246</v>
      </c>
      <c r="AI490" s="259" t="s">
        <v>2089</v>
      </c>
      <c r="AJ490" s="261" t="s">
        <v>2089</v>
      </c>
      <c r="AK490" s="657" t="s">
        <v>11013</v>
      </c>
    </row>
    <row r="491" spans="1:37" ht="12.75" customHeight="1">
      <c r="A491" s="183"/>
      <c r="B491" s="263" t="s">
        <v>2792</v>
      </c>
      <c r="C491" s="259" t="s">
        <v>2147</v>
      </c>
      <c r="D491" s="259" t="s">
        <v>8983</v>
      </c>
      <c r="E491" s="259">
        <v>788</v>
      </c>
      <c r="F491" s="259" t="s">
        <v>10426</v>
      </c>
      <c r="G491" s="259" t="s">
        <v>5334</v>
      </c>
      <c r="H491" s="259" t="s">
        <v>83</v>
      </c>
      <c r="I491" s="259" t="s">
        <v>3432</v>
      </c>
      <c r="J491" s="260" t="s">
        <v>3120</v>
      </c>
      <c r="K491" s="259" t="s">
        <v>3171</v>
      </c>
      <c r="L491" s="259" t="s">
        <v>1864</v>
      </c>
      <c r="M491" s="259" t="s">
        <v>1865</v>
      </c>
      <c r="N491" s="222" t="s">
        <v>5630</v>
      </c>
      <c r="O491" s="259" t="s">
        <v>3112</v>
      </c>
      <c r="P491" s="259" t="s">
        <v>3114</v>
      </c>
      <c r="Q491" s="262">
        <v>100</v>
      </c>
      <c r="R491" s="259">
        <v>1E-4</v>
      </c>
      <c r="S491" s="259">
        <f t="shared" si="29"/>
        <v>0.01</v>
      </c>
      <c r="T491" s="259">
        <v>1E-4</v>
      </c>
      <c r="U491" s="259">
        <v>1E-4</v>
      </c>
      <c r="V491" s="259" t="s">
        <v>2927</v>
      </c>
      <c r="W491" s="259">
        <v>1E-4</v>
      </c>
      <c r="X491" s="259">
        <v>100</v>
      </c>
      <c r="Y491" s="259">
        <v>0.01</v>
      </c>
      <c r="Z491" s="259">
        <v>1E-4</v>
      </c>
      <c r="AA491" s="259">
        <v>1E-4</v>
      </c>
      <c r="AB491" s="562" t="s">
        <v>6909</v>
      </c>
      <c r="AC491" s="279">
        <v>0.33333333333333331</v>
      </c>
      <c r="AD491" s="279">
        <v>0.75</v>
      </c>
      <c r="AE491" s="279">
        <v>0.6875</v>
      </c>
      <c r="AF491" s="279" t="s">
        <v>2612</v>
      </c>
      <c r="AG491" s="259" t="s">
        <v>2613</v>
      </c>
      <c r="AH491" s="437" t="s">
        <v>8246</v>
      </c>
      <c r="AI491" s="259" t="s">
        <v>2089</v>
      </c>
      <c r="AJ491" s="261" t="s">
        <v>2089</v>
      </c>
      <c r="AK491" s="657" t="s">
        <v>11013</v>
      </c>
    </row>
    <row r="492" spans="1:37" ht="12.75" customHeight="1">
      <c r="A492" s="183"/>
      <c r="B492" s="258" t="s">
        <v>2793</v>
      </c>
      <c r="C492" s="259" t="s">
        <v>2148</v>
      </c>
      <c r="D492" s="259" t="s">
        <v>8984</v>
      </c>
      <c r="E492" s="259">
        <v>627</v>
      </c>
      <c r="F492" s="259" t="s">
        <v>10427</v>
      </c>
      <c r="G492" s="259" t="s">
        <v>5335</v>
      </c>
      <c r="H492" s="259" t="s">
        <v>84</v>
      </c>
      <c r="I492" s="259" t="s">
        <v>3430</v>
      </c>
      <c r="J492" s="260" t="s">
        <v>3138</v>
      </c>
      <c r="K492" s="259" t="s">
        <v>3172</v>
      </c>
      <c r="L492" s="259" t="s">
        <v>1866</v>
      </c>
      <c r="M492" s="259" t="s">
        <v>2089</v>
      </c>
      <c r="N492" s="259" t="s">
        <v>2089</v>
      </c>
      <c r="O492" s="259" t="s">
        <v>3139</v>
      </c>
      <c r="P492" s="259" t="s">
        <v>3114</v>
      </c>
      <c r="Q492" s="262">
        <v>1000</v>
      </c>
      <c r="R492" s="259">
        <v>0.01</v>
      </c>
      <c r="S492" s="259">
        <f t="shared" si="29"/>
        <v>10</v>
      </c>
      <c r="T492" s="259">
        <v>0.01</v>
      </c>
      <c r="U492" s="259">
        <v>0.01</v>
      </c>
      <c r="V492" s="259" t="s">
        <v>2089</v>
      </c>
      <c r="W492" s="259" t="s">
        <v>2089</v>
      </c>
      <c r="X492" s="259" t="s">
        <v>2089</v>
      </c>
      <c r="Y492" s="259" t="s">
        <v>2089</v>
      </c>
      <c r="Z492" s="259" t="s">
        <v>2089</v>
      </c>
      <c r="AA492" s="259" t="s">
        <v>2089</v>
      </c>
      <c r="AB492" s="259" t="s">
        <v>2089</v>
      </c>
      <c r="AC492" s="279">
        <v>0.33333333333333331</v>
      </c>
      <c r="AD492" s="279">
        <v>0.75</v>
      </c>
      <c r="AE492" s="279">
        <v>0.6875</v>
      </c>
      <c r="AF492" s="279" t="s">
        <v>2612</v>
      </c>
      <c r="AG492" s="259" t="s">
        <v>2613</v>
      </c>
      <c r="AH492" s="259" t="s">
        <v>2089</v>
      </c>
      <c r="AI492" s="259" t="s">
        <v>2089</v>
      </c>
      <c r="AJ492" s="261" t="s">
        <v>2089</v>
      </c>
      <c r="AK492" s="657" t="s">
        <v>11007</v>
      </c>
    </row>
    <row r="493" spans="1:37" ht="12.75" customHeight="1">
      <c r="A493" s="183"/>
      <c r="B493" s="258" t="s">
        <v>2794</v>
      </c>
      <c r="C493" s="259" t="s">
        <v>2149</v>
      </c>
      <c r="D493" s="259" t="s">
        <v>8985</v>
      </c>
      <c r="E493" s="259">
        <v>966</v>
      </c>
      <c r="F493" s="259" t="s">
        <v>10428</v>
      </c>
      <c r="G493" s="259" t="s">
        <v>5336</v>
      </c>
      <c r="H493" s="259" t="s">
        <v>85</v>
      </c>
      <c r="I493" s="259" t="s">
        <v>3206</v>
      </c>
      <c r="J493" s="260" t="s">
        <v>3131</v>
      </c>
      <c r="K493" s="259" t="s">
        <v>3173</v>
      </c>
      <c r="L493" s="259" t="s">
        <v>1867</v>
      </c>
      <c r="M493" s="259" t="s">
        <v>1868</v>
      </c>
      <c r="N493" s="259" t="s">
        <v>2089</v>
      </c>
      <c r="O493" s="259" t="s">
        <v>3112</v>
      </c>
      <c r="P493" s="259" t="s">
        <v>3114</v>
      </c>
      <c r="Q493" s="262">
        <v>100</v>
      </c>
      <c r="R493" s="259">
        <v>1E-4</v>
      </c>
      <c r="S493" s="259">
        <f t="shared" si="29"/>
        <v>0.01</v>
      </c>
      <c r="T493" s="259">
        <v>1E-4</v>
      </c>
      <c r="U493" s="259">
        <v>1E-4</v>
      </c>
      <c r="V493" s="259" t="s">
        <v>2089</v>
      </c>
      <c r="W493" s="259" t="s">
        <v>2089</v>
      </c>
      <c r="X493" s="259" t="s">
        <v>2089</v>
      </c>
      <c r="Y493" s="259" t="s">
        <v>2089</v>
      </c>
      <c r="Z493" s="259" t="s">
        <v>2089</v>
      </c>
      <c r="AA493" s="259" t="s">
        <v>2089</v>
      </c>
      <c r="AB493" s="259" t="s">
        <v>2089</v>
      </c>
      <c r="AC493" s="279">
        <v>0.33333333333333331</v>
      </c>
      <c r="AD493" s="279">
        <v>0.75</v>
      </c>
      <c r="AE493" s="279">
        <v>0.6875</v>
      </c>
      <c r="AF493" s="279" t="s">
        <v>2612</v>
      </c>
      <c r="AG493" s="259" t="s">
        <v>2613</v>
      </c>
      <c r="AH493" s="437" t="s">
        <v>8246</v>
      </c>
      <c r="AI493" s="259" t="s">
        <v>2089</v>
      </c>
      <c r="AJ493" s="261" t="s">
        <v>2089</v>
      </c>
      <c r="AK493" s="657" t="s">
        <v>11012</v>
      </c>
    </row>
    <row r="494" spans="1:37" ht="12.75" customHeight="1">
      <c r="A494" s="183"/>
      <c r="B494" s="258" t="s">
        <v>11545</v>
      </c>
      <c r="C494" s="259" t="s">
        <v>11547</v>
      </c>
      <c r="D494" s="437" t="s">
        <v>11548</v>
      </c>
      <c r="E494" s="259">
        <v>372</v>
      </c>
      <c r="F494" s="437" t="s">
        <v>11549</v>
      </c>
      <c r="G494" s="437" t="s">
        <v>11550</v>
      </c>
      <c r="H494" s="437" t="s">
        <v>11565</v>
      </c>
      <c r="I494" s="437" t="s">
        <v>6090</v>
      </c>
      <c r="J494" s="324" t="s">
        <v>4802</v>
      </c>
      <c r="K494" s="437" t="s">
        <v>11551</v>
      </c>
      <c r="L494" s="259" t="s">
        <v>2089</v>
      </c>
      <c r="M494" s="437" t="s">
        <v>2089</v>
      </c>
      <c r="N494" s="483" t="s">
        <v>11551</v>
      </c>
      <c r="O494" s="437" t="s">
        <v>6089</v>
      </c>
      <c r="P494" s="437" t="s">
        <v>2447</v>
      </c>
      <c r="Q494" s="259" t="s">
        <v>2089</v>
      </c>
      <c r="R494" s="259" t="s">
        <v>2089</v>
      </c>
      <c r="S494" s="259" t="s">
        <v>2089</v>
      </c>
      <c r="T494" s="259" t="s">
        <v>2089</v>
      </c>
      <c r="U494" s="259" t="s">
        <v>2089</v>
      </c>
      <c r="V494" s="259" t="s">
        <v>2089</v>
      </c>
      <c r="W494" s="259">
        <v>1E-4</v>
      </c>
      <c r="X494" s="259">
        <v>100</v>
      </c>
      <c r="Y494" s="259">
        <f>X494*W494</f>
        <v>0.01</v>
      </c>
      <c r="Z494" s="259">
        <v>1E-4</v>
      </c>
      <c r="AA494" s="259">
        <v>1E-4</v>
      </c>
      <c r="AB494" s="562" t="s">
        <v>6909</v>
      </c>
      <c r="AC494" s="279">
        <v>0.33333333333333331</v>
      </c>
      <c r="AD494" s="279">
        <v>0.89583333333333337</v>
      </c>
      <c r="AE494" s="279">
        <v>0.60416666666666663</v>
      </c>
      <c r="AF494" s="279" t="s">
        <v>2612</v>
      </c>
      <c r="AG494" s="259" t="s">
        <v>2613</v>
      </c>
      <c r="AH494" s="259" t="s">
        <v>2089</v>
      </c>
      <c r="AI494" s="259" t="s">
        <v>2089</v>
      </c>
      <c r="AJ494" s="261" t="s">
        <v>2089</v>
      </c>
      <c r="AK494" s="657" t="s">
        <v>11016</v>
      </c>
    </row>
    <row r="495" spans="1:37" ht="12.75" customHeight="1">
      <c r="A495" s="183"/>
      <c r="B495" s="258" t="s">
        <v>4130</v>
      </c>
      <c r="C495" s="259" t="s">
        <v>4149</v>
      </c>
      <c r="D495" s="259" t="s">
        <v>8986</v>
      </c>
      <c r="E495" s="259">
        <v>788</v>
      </c>
      <c r="F495" s="259" t="s">
        <v>10429</v>
      </c>
      <c r="G495" s="259" t="s">
        <v>4150</v>
      </c>
      <c r="H495" s="259" t="s">
        <v>4151</v>
      </c>
      <c r="I495" s="259" t="s">
        <v>3432</v>
      </c>
      <c r="J495" s="260" t="s">
        <v>3120</v>
      </c>
      <c r="K495" s="259" t="s">
        <v>4175</v>
      </c>
      <c r="L495" s="259" t="s">
        <v>4176</v>
      </c>
      <c r="M495" s="259" t="s">
        <v>4177</v>
      </c>
      <c r="N495" s="259" t="s">
        <v>2089</v>
      </c>
      <c r="O495" s="259" t="s">
        <v>3112</v>
      </c>
      <c r="P495" s="259" t="s">
        <v>3114</v>
      </c>
      <c r="Q495" s="262">
        <v>100</v>
      </c>
      <c r="R495" s="259">
        <v>1E-4</v>
      </c>
      <c r="S495" s="259">
        <f t="shared" ref="S495:S501" si="30">Q495*R495</f>
        <v>0.01</v>
      </c>
      <c r="T495" s="259">
        <v>1E-4</v>
      </c>
      <c r="U495" s="259">
        <v>1E-4</v>
      </c>
      <c r="V495" s="259" t="s">
        <v>2089</v>
      </c>
      <c r="W495" s="259" t="s">
        <v>2089</v>
      </c>
      <c r="X495" s="259" t="s">
        <v>2089</v>
      </c>
      <c r="Y495" s="259" t="s">
        <v>2089</v>
      </c>
      <c r="Z495" s="259" t="s">
        <v>2089</v>
      </c>
      <c r="AA495" s="259" t="s">
        <v>2089</v>
      </c>
      <c r="AB495" s="259" t="s">
        <v>2089</v>
      </c>
      <c r="AC495" s="279">
        <v>0.33333333333333331</v>
      </c>
      <c r="AD495" s="279">
        <v>0.75</v>
      </c>
      <c r="AE495" s="279">
        <v>0.6875</v>
      </c>
      <c r="AF495" s="279" t="s">
        <v>2612</v>
      </c>
      <c r="AG495" s="259" t="s">
        <v>2613</v>
      </c>
      <c r="AH495" s="437" t="s">
        <v>8246</v>
      </c>
      <c r="AI495" s="259" t="s">
        <v>2089</v>
      </c>
      <c r="AJ495" s="261" t="s">
        <v>2089</v>
      </c>
      <c r="AK495" s="657" t="s">
        <v>11013</v>
      </c>
    </row>
    <row r="496" spans="1:37" ht="12.75" customHeight="1">
      <c r="A496" s="183"/>
      <c r="B496" s="258" t="s">
        <v>2797</v>
      </c>
      <c r="C496" s="259" t="s">
        <v>2150</v>
      </c>
      <c r="D496" s="259" t="s">
        <v>8987</v>
      </c>
      <c r="E496" s="259">
        <v>762</v>
      </c>
      <c r="F496" s="259" t="s">
        <v>10430</v>
      </c>
      <c r="G496" s="259" t="s">
        <v>5337</v>
      </c>
      <c r="H496" s="259" t="s">
        <v>86</v>
      </c>
      <c r="I496" s="259" t="s">
        <v>10067</v>
      </c>
      <c r="J496" s="260" t="s">
        <v>3121</v>
      </c>
      <c r="K496" s="259" t="s">
        <v>3174</v>
      </c>
      <c r="L496" s="259" t="s">
        <v>3764</v>
      </c>
      <c r="M496" s="259" t="s">
        <v>3765</v>
      </c>
      <c r="N496" s="259" t="s">
        <v>2089</v>
      </c>
      <c r="O496" s="259" t="s">
        <v>3112</v>
      </c>
      <c r="P496" s="259" t="s">
        <v>3114</v>
      </c>
      <c r="Q496" s="262">
        <v>100</v>
      </c>
      <c r="R496" s="259">
        <v>1E-4</v>
      </c>
      <c r="S496" s="259">
        <f t="shared" si="30"/>
        <v>0.01</v>
      </c>
      <c r="T496" s="259">
        <v>1E-4</v>
      </c>
      <c r="U496" s="259">
        <v>1E-4</v>
      </c>
      <c r="V496" s="259" t="s">
        <v>2089</v>
      </c>
      <c r="W496" s="259" t="s">
        <v>2089</v>
      </c>
      <c r="X496" s="259" t="s">
        <v>2089</v>
      </c>
      <c r="Y496" s="259" t="s">
        <v>2089</v>
      </c>
      <c r="Z496" s="259" t="s">
        <v>2089</v>
      </c>
      <c r="AA496" s="259" t="s">
        <v>2089</v>
      </c>
      <c r="AB496" s="259" t="s">
        <v>2089</v>
      </c>
      <c r="AC496" s="279">
        <v>0.33333333333333331</v>
      </c>
      <c r="AD496" s="279">
        <v>0.75</v>
      </c>
      <c r="AE496" s="279">
        <v>0.6875</v>
      </c>
      <c r="AF496" s="279" t="s">
        <v>2612</v>
      </c>
      <c r="AG496" s="259" t="s">
        <v>2613</v>
      </c>
      <c r="AH496" s="437" t="s">
        <v>8246</v>
      </c>
      <c r="AI496" s="259" t="s">
        <v>2089</v>
      </c>
      <c r="AJ496" s="261" t="s">
        <v>2089</v>
      </c>
      <c r="AK496" s="657" t="s">
        <v>11009</v>
      </c>
    </row>
    <row r="497" spans="1:37" ht="12.75" customHeight="1">
      <c r="A497" s="183"/>
      <c r="B497" s="258" t="s">
        <v>2800</v>
      </c>
      <c r="C497" s="259" t="s">
        <v>2151</v>
      </c>
      <c r="D497" s="259" t="s">
        <v>8988</v>
      </c>
      <c r="E497" s="259">
        <v>257</v>
      </c>
      <c r="F497" s="259" t="s">
        <v>10431</v>
      </c>
      <c r="G497" s="259" t="s">
        <v>5338</v>
      </c>
      <c r="H497" s="259" t="s">
        <v>1354</v>
      </c>
      <c r="I497" s="259" t="s">
        <v>3209</v>
      </c>
      <c r="J497" s="260" t="s">
        <v>3135</v>
      </c>
      <c r="K497" s="259" t="s">
        <v>1011</v>
      </c>
      <c r="L497" s="259" t="s">
        <v>3766</v>
      </c>
      <c r="M497" s="259" t="s">
        <v>3767</v>
      </c>
      <c r="N497" s="259" t="s">
        <v>2089</v>
      </c>
      <c r="O497" s="259" t="s">
        <v>3136</v>
      </c>
      <c r="P497" s="259" t="s">
        <v>3114</v>
      </c>
      <c r="Q497" s="262">
        <v>100</v>
      </c>
      <c r="R497" s="259">
        <v>1E-3</v>
      </c>
      <c r="S497" s="259">
        <f t="shared" si="30"/>
        <v>0.1</v>
      </c>
      <c r="T497" s="259">
        <v>1E-3</v>
      </c>
      <c r="U497" s="259">
        <v>1E-3</v>
      </c>
      <c r="V497" s="259" t="s">
        <v>2089</v>
      </c>
      <c r="W497" s="259" t="s">
        <v>2089</v>
      </c>
      <c r="X497" s="259" t="s">
        <v>2089</v>
      </c>
      <c r="Y497" s="259" t="s">
        <v>2089</v>
      </c>
      <c r="Z497" s="259" t="s">
        <v>2089</v>
      </c>
      <c r="AA497" s="259" t="s">
        <v>2089</v>
      </c>
      <c r="AB497" s="259" t="s">
        <v>2089</v>
      </c>
      <c r="AC497" s="279">
        <v>0.33333333333333331</v>
      </c>
      <c r="AD497" s="279">
        <v>0.75</v>
      </c>
      <c r="AE497" s="279">
        <v>0.6875</v>
      </c>
      <c r="AF497" s="279" t="s">
        <v>2612</v>
      </c>
      <c r="AG497" s="259" t="s">
        <v>2613</v>
      </c>
      <c r="AH497" s="437" t="s">
        <v>8246</v>
      </c>
      <c r="AI497" s="259" t="s">
        <v>2089</v>
      </c>
      <c r="AJ497" s="261" t="s">
        <v>2089</v>
      </c>
      <c r="AK497" s="657" t="s">
        <v>11010</v>
      </c>
    </row>
    <row r="498" spans="1:37" ht="12.75" customHeight="1">
      <c r="A498" s="183"/>
      <c r="B498" s="258" t="s">
        <v>10669</v>
      </c>
      <c r="C498" s="259" t="s">
        <v>9956</v>
      </c>
      <c r="D498" s="259" t="s">
        <v>8989</v>
      </c>
      <c r="E498" s="259">
        <v>627</v>
      </c>
      <c r="F498" s="259" t="s">
        <v>10432</v>
      </c>
      <c r="G498" s="259" t="s">
        <v>5476</v>
      </c>
      <c r="H498" s="259" t="s">
        <v>5475</v>
      </c>
      <c r="I498" s="259" t="s">
        <v>3430</v>
      </c>
      <c r="J498" s="260" t="s">
        <v>3138</v>
      </c>
      <c r="K498" s="259" t="s">
        <v>5477</v>
      </c>
      <c r="L498" s="259" t="s">
        <v>5474</v>
      </c>
      <c r="M498" s="259" t="s">
        <v>2089</v>
      </c>
      <c r="N498" s="259" t="s">
        <v>2089</v>
      </c>
      <c r="O498" s="259" t="s">
        <v>3139</v>
      </c>
      <c r="P498" s="259" t="s">
        <v>3114</v>
      </c>
      <c r="Q498" s="262">
        <v>1000</v>
      </c>
      <c r="R498" s="259">
        <v>0.01</v>
      </c>
      <c r="S498" s="259">
        <f t="shared" si="30"/>
        <v>10</v>
      </c>
      <c r="T498" s="259">
        <v>0.01</v>
      </c>
      <c r="U498" s="259">
        <v>0.01</v>
      </c>
      <c r="V498" s="259" t="s">
        <v>2089</v>
      </c>
      <c r="W498" s="259" t="s">
        <v>2089</v>
      </c>
      <c r="X498" s="259" t="s">
        <v>2089</v>
      </c>
      <c r="Y498" s="259" t="s">
        <v>2089</v>
      </c>
      <c r="Z498" s="259" t="s">
        <v>2089</v>
      </c>
      <c r="AA498" s="259" t="s">
        <v>2089</v>
      </c>
      <c r="AB498" s="259" t="s">
        <v>2089</v>
      </c>
      <c r="AC498" s="279">
        <v>0.33333333333333331</v>
      </c>
      <c r="AD498" s="279">
        <v>0.75</v>
      </c>
      <c r="AE498" s="279">
        <v>0.6875</v>
      </c>
      <c r="AF498" s="279" t="s">
        <v>2612</v>
      </c>
      <c r="AG498" s="259" t="s">
        <v>2613</v>
      </c>
      <c r="AH498" s="259" t="s">
        <v>2089</v>
      </c>
      <c r="AI498" s="259" t="s">
        <v>2089</v>
      </c>
      <c r="AJ498" s="261" t="s">
        <v>2089</v>
      </c>
      <c r="AK498" s="657" t="s">
        <v>11007</v>
      </c>
    </row>
    <row r="499" spans="1:37" ht="12.75" customHeight="1">
      <c r="A499" s="183"/>
      <c r="B499" s="258" t="s">
        <v>2801</v>
      </c>
      <c r="C499" s="259" t="s">
        <v>2152</v>
      </c>
      <c r="D499" s="259" t="s">
        <v>8990</v>
      </c>
      <c r="E499" s="259">
        <v>627</v>
      </c>
      <c r="F499" s="259" t="s">
        <v>10433</v>
      </c>
      <c r="G499" s="259" t="s">
        <v>5339</v>
      </c>
      <c r="H499" s="259" t="s">
        <v>87</v>
      </c>
      <c r="I499" s="259" t="s">
        <v>3430</v>
      </c>
      <c r="J499" s="260" t="s">
        <v>3138</v>
      </c>
      <c r="K499" s="259" t="s">
        <v>1012</v>
      </c>
      <c r="L499" s="259" t="s">
        <v>3768</v>
      </c>
      <c r="M499" s="259" t="s">
        <v>2089</v>
      </c>
      <c r="N499" s="259" t="s">
        <v>2089</v>
      </c>
      <c r="O499" s="259" t="s">
        <v>3139</v>
      </c>
      <c r="P499" s="259" t="s">
        <v>3114</v>
      </c>
      <c r="Q499" s="262">
        <v>1000</v>
      </c>
      <c r="R499" s="259">
        <v>0.01</v>
      </c>
      <c r="S499" s="259">
        <f t="shared" si="30"/>
        <v>10</v>
      </c>
      <c r="T499" s="259">
        <v>0.01</v>
      </c>
      <c r="U499" s="259">
        <v>0.01</v>
      </c>
      <c r="V499" s="259" t="s">
        <v>2089</v>
      </c>
      <c r="W499" s="259" t="s">
        <v>2089</v>
      </c>
      <c r="X499" s="259" t="s">
        <v>2089</v>
      </c>
      <c r="Y499" s="259" t="s">
        <v>2089</v>
      </c>
      <c r="Z499" s="259" t="s">
        <v>2089</v>
      </c>
      <c r="AA499" s="259" t="s">
        <v>2089</v>
      </c>
      <c r="AB499" s="259" t="s">
        <v>2089</v>
      </c>
      <c r="AC499" s="279">
        <v>0.33333333333333331</v>
      </c>
      <c r="AD499" s="279">
        <v>0.75</v>
      </c>
      <c r="AE499" s="279">
        <v>0.6875</v>
      </c>
      <c r="AF499" s="279" t="s">
        <v>2612</v>
      </c>
      <c r="AG499" s="259" t="s">
        <v>2613</v>
      </c>
      <c r="AH499" s="259" t="s">
        <v>2089</v>
      </c>
      <c r="AI499" s="259" t="s">
        <v>2089</v>
      </c>
      <c r="AJ499" s="261" t="s">
        <v>2089</v>
      </c>
      <c r="AK499" s="657" t="s">
        <v>11007</v>
      </c>
    </row>
    <row r="500" spans="1:37" ht="12.75" customHeight="1">
      <c r="A500" s="183"/>
      <c r="B500" s="258" t="s">
        <v>1741</v>
      </c>
      <c r="C500" s="259" t="s">
        <v>2153</v>
      </c>
      <c r="D500" s="259" t="s">
        <v>8991</v>
      </c>
      <c r="E500" s="259">
        <v>257</v>
      </c>
      <c r="F500" s="259" t="s">
        <v>10434</v>
      </c>
      <c r="G500" s="259" t="s">
        <v>9249</v>
      </c>
      <c r="H500" s="259" t="s">
        <v>7705</v>
      </c>
      <c r="I500" s="259" t="s">
        <v>3209</v>
      </c>
      <c r="J500" s="260" t="s">
        <v>3135</v>
      </c>
      <c r="K500" s="259" t="s">
        <v>1013</v>
      </c>
      <c r="L500" s="259" t="s">
        <v>3769</v>
      </c>
      <c r="M500" s="259" t="s">
        <v>3770</v>
      </c>
      <c r="N500" s="259" t="s">
        <v>2089</v>
      </c>
      <c r="O500" s="259" t="s">
        <v>3136</v>
      </c>
      <c r="P500" s="259" t="s">
        <v>3114</v>
      </c>
      <c r="Q500" s="262">
        <v>100</v>
      </c>
      <c r="R500" s="259">
        <v>1E-3</v>
      </c>
      <c r="S500" s="259">
        <f t="shared" si="30"/>
        <v>0.1</v>
      </c>
      <c r="T500" s="259">
        <v>1E-3</v>
      </c>
      <c r="U500" s="259">
        <v>1E-3</v>
      </c>
      <c r="V500" s="259" t="s">
        <v>2089</v>
      </c>
      <c r="W500" s="259" t="s">
        <v>2089</v>
      </c>
      <c r="X500" s="259" t="s">
        <v>2089</v>
      </c>
      <c r="Y500" s="259" t="s">
        <v>2089</v>
      </c>
      <c r="Z500" s="259" t="s">
        <v>2089</v>
      </c>
      <c r="AA500" s="259" t="s">
        <v>2089</v>
      </c>
      <c r="AB500" s="259" t="s">
        <v>2089</v>
      </c>
      <c r="AC500" s="279">
        <v>0.33333333333333331</v>
      </c>
      <c r="AD500" s="279">
        <v>0.75</v>
      </c>
      <c r="AE500" s="279">
        <v>0.6875</v>
      </c>
      <c r="AF500" s="279" t="s">
        <v>2612</v>
      </c>
      <c r="AG500" s="259" t="s">
        <v>2613</v>
      </c>
      <c r="AH500" s="437" t="s">
        <v>8246</v>
      </c>
      <c r="AI500" s="259" t="s">
        <v>2089</v>
      </c>
      <c r="AJ500" s="261" t="s">
        <v>2089</v>
      </c>
      <c r="AK500" s="657" t="s">
        <v>11010</v>
      </c>
    </row>
    <row r="501" spans="1:37" ht="12.75" customHeight="1">
      <c r="A501" s="183"/>
      <c r="B501" s="435" t="s">
        <v>11624</v>
      </c>
      <c r="C501" s="259" t="s">
        <v>2154</v>
      </c>
      <c r="D501" s="259" t="s">
        <v>8992</v>
      </c>
      <c r="E501" s="259">
        <v>725</v>
      </c>
      <c r="F501" s="437" t="s">
        <v>10906</v>
      </c>
      <c r="G501" s="259" t="s">
        <v>5340</v>
      </c>
      <c r="H501" s="259" t="s">
        <v>88</v>
      </c>
      <c r="I501" s="259" t="s">
        <v>3175</v>
      </c>
      <c r="J501" s="260" t="s">
        <v>3116</v>
      </c>
      <c r="K501" s="259" t="s">
        <v>2753</v>
      </c>
      <c r="L501" s="259" t="s">
        <v>3771</v>
      </c>
      <c r="M501" s="259" t="s">
        <v>3772</v>
      </c>
      <c r="N501" s="259" t="s">
        <v>2089</v>
      </c>
      <c r="O501" s="259" t="s">
        <v>3117</v>
      </c>
      <c r="P501" s="259" t="s">
        <v>3114</v>
      </c>
      <c r="Q501" s="262">
        <v>100</v>
      </c>
      <c r="R501" s="259">
        <v>0.01</v>
      </c>
      <c r="S501" s="259">
        <f t="shared" si="30"/>
        <v>1</v>
      </c>
      <c r="T501" s="259">
        <v>0.01</v>
      </c>
      <c r="U501" s="259">
        <v>0.01</v>
      </c>
      <c r="V501" s="259" t="s">
        <v>2089</v>
      </c>
      <c r="W501" s="259" t="s">
        <v>2089</v>
      </c>
      <c r="X501" s="259" t="s">
        <v>2089</v>
      </c>
      <c r="Y501" s="259" t="s">
        <v>2089</v>
      </c>
      <c r="Z501" s="259" t="s">
        <v>2089</v>
      </c>
      <c r="AA501" s="259" t="s">
        <v>2089</v>
      </c>
      <c r="AB501" s="259" t="s">
        <v>2089</v>
      </c>
      <c r="AC501" s="279">
        <v>0.33333333333333331</v>
      </c>
      <c r="AD501" s="279">
        <v>0.75</v>
      </c>
      <c r="AE501" s="279">
        <v>0.66666666666666663</v>
      </c>
      <c r="AF501" s="279" t="s">
        <v>2612</v>
      </c>
      <c r="AG501" s="259" t="s">
        <v>2613</v>
      </c>
      <c r="AH501" s="437" t="s">
        <v>8246</v>
      </c>
      <c r="AI501" s="259" t="s">
        <v>2089</v>
      </c>
      <c r="AJ501" s="261" t="s">
        <v>2089</v>
      </c>
      <c r="AK501" s="657" t="s">
        <v>11020</v>
      </c>
    </row>
    <row r="502" spans="1:37" ht="12.75" customHeight="1">
      <c r="A502" s="183"/>
      <c r="B502" s="481" t="s">
        <v>6296</v>
      </c>
      <c r="C502" s="259" t="s">
        <v>4994</v>
      </c>
      <c r="D502" s="259" t="s">
        <v>8993</v>
      </c>
      <c r="E502" s="259">
        <v>372</v>
      </c>
      <c r="F502" s="259" t="s">
        <v>10435</v>
      </c>
      <c r="G502" s="259" t="s">
        <v>6338</v>
      </c>
      <c r="H502" s="259" t="s">
        <v>6326</v>
      </c>
      <c r="I502" s="259" t="s">
        <v>6090</v>
      </c>
      <c r="J502" s="260" t="s">
        <v>4802</v>
      </c>
      <c r="K502" s="259" t="s">
        <v>6351</v>
      </c>
      <c r="L502" s="259" t="s">
        <v>2089</v>
      </c>
      <c r="M502" s="259" t="s">
        <v>2089</v>
      </c>
      <c r="N502" s="483" t="s">
        <v>6313</v>
      </c>
      <c r="O502" s="259" t="s">
        <v>6089</v>
      </c>
      <c r="P502" s="259" t="s">
        <v>2447</v>
      </c>
      <c r="Q502" s="259" t="s">
        <v>2089</v>
      </c>
      <c r="R502" s="259" t="s">
        <v>2089</v>
      </c>
      <c r="S502" s="259" t="s">
        <v>2089</v>
      </c>
      <c r="T502" s="259" t="s">
        <v>2089</v>
      </c>
      <c r="U502" s="259" t="s">
        <v>2089</v>
      </c>
      <c r="V502" s="259" t="s">
        <v>2089</v>
      </c>
      <c r="W502" s="259">
        <v>1E-4</v>
      </c>
      <c r="X502" s="259">
        <v>100</v>
      </c>
      <c r="Y502" s="259">
        <f>X502*W502</f>
        <v>0.01</v>
      </c>
      <c r="Z502" s="259">
        <v>1E-4</v>
      </c>
      <c r="AA502" s="259">
        <v>1E-4</v>
      </c>
      <c r="AB502" s="562" t="s">
        <v>6909</v>
      </c>
      <c r="AC502" s="279">
        <v>0.33333333333333331</v>
      </c>
      <c r="AD502" s="279">
        <v>0.89583333333333337</v>
      </c>
      <c r="AE502" s="279">
        <v>0.60416666666666663</v>
      </c>
      <c r="AF502" s="279" t="s">
        <v>2612</v>
      </c>
      <c r="AG502" s="259" t="s">
        <v>2613</v>
      </c>
      <c r="AH502" s="259" t="s">
        <v>2089</v>
      </c>
      <c r="AI502" s="259" t="s">
        <v>2089</v>
      </c>
      <c r="AJ502" s="261" t="s">
        <v>2089</v>
      </c>
      <c r="AK502" s="657" t="s">
        <v>11016</v>
      </c>
    </row>
    <row r="503" spans="1:37" ht="12.75" customHeight="1">
      <c r="A503" s="183"/>
      <c r="B503" s="258" t="s">
        <v>2803</v>
      </c>
      <c r="C503" s="259" t="s">
        <v>4554</v>
      </c>
      <c r="D503" s="259" t="s">
        <v>8994</v>
      </c>
      <c r="E503" s="259">
        <v>627</v>
      </c>
      <c r="F503" s="259" t="s">
        <v>10436</v>
      </c>
      <c r="G503" s="259" t="s">
        <v>5341</v>
      </c>
      <c r="H503" s="259" t="s">
        <v>89</v>
      </c>
      <c r="I503" s="259" t="s">
        <v>3430</v>
      </c>
      <c r="J503" s="260" t="s">
        <v>3138</v>
      </c>
      <c r="K503" s="259" t="s">
        <v>2754</v>
      </c>
      <c r="L503" s="259" t="s">
        <v>3773</v>
      </c>
      <c r="M503" s="259" t="s">
        <v>2089</v>
      </c>
      <c r="N503" s="259" t="s">
        <v>2089</v>
      </c>
      <c r="O503" s="259" t="s">
        <v>3139</v>
      </c>
      <c r="P503" s="259" t="s">
        <v>3114</v>
      </c>
      <c r="Q503" s="262">
        <v>1000</v>
      </c>
      <c r="R503" s="259">
        <v>0.01</v>
      </c>
      <c r="S503" s="259">
        <f>Q503*R503</f>
        <v>10</v>
      </c>
      <c r="T503" s="259">
        <v>0.01</v>
      </c>
      <c r="U503" s="259">
        <v>0.01</v>
      </c>
      <c r="V503" s="259" t="s">
        <v>2089</v>
      </c>
      <c r="W503" s="259" t="s">
        <v>2089</v>
      </c>
      <c r="X503" s="259" t="s">
        <v>2089</v>
      </c>
      <c r="Y503" s="259" t="s">
        <v>2089</v>
      </c>
      <c r="Z503" s="259" t="s">
        <v>2089</v>
      </c>
      <c r="AA503" s="259" t="s">
        <v>2089</v>
      </c>
      <c r="AB503" s="259" t="s">
        <v>2089</v>
      </c>
      <c r="AC503" s="279">
        <v>0.33333333333333331</v>
      </c>
      <c r="AD503" s="279">
        <v>0.75</v>
      </c>
      <c r="AE503" s="279">
        <v>0.6875</v>
      </c>
      <c r="AF503" s="279" t="s">
        <v>2612</v>
      </c>
      <c r="AG503" s="259" t="s">
        <v>2613</v>
      </c>
      <c r="AH503" s="259" t="s">
        <v>2089</v>
      </c>
      <c r="AI503" s="259" t="s">
        <v>2089</v>
      </c>
      <c r="AJ503" s="261" t="s">
        <v>2089</v>
      </c>
      <c r="AK503" s="657" t="s">
        <v>11007</v>
      </c>
    </row>
    <row r="504" spans="1:37" ht="12.75" customHeight="1">
      <c r="A504" s="183"/>
      <c r="B504" s="258" t="s">
        <v>2805</v>
      </c>
      <c r="C504" s="259" t="s">
        <v>6889</v>
      </c>
      <c r="D504" s="259" t="s">
        <v>8995</v>
      </c>
      <c r="E504" s="259">
        <v>627</v>
      </c>
      <c r="F504" s="259" t="s">
        <v>10437</v>
      </c>
      <c r="G504" s="259" t="s">
        <v>5342</v>
      </c>
      <c r="H504" s="259" t="s">
        <v>444</v>
      </c>
      <c r="I504" s="259" t="s">
        <v>3430</v>
      </c>
      <c r="J504" s="260" t="s">
        <v>3138</v>
      </c>
      <c r="K504" s="259" t="s">
        <v>2755</v>
      </c>
      <c r="L504" s="259" t="s">
        <v>5568</v>
      </c>
      <c r="M504" s="259" t="s">
        <v>2089</v>
      </c>
      <c r="N504" s="259" t="s">
        <v>2089</v>
      </c>
      <c r="O504" s="259" t="s">
        <v>3139</v>
      </c>
      <c r="P504" s="259" t="s">
        <v>3114</v>
      </c>
      <c r="Q504" s="262">
        <v>1000</v>
      </c>
      <c r="R504" s="259">
        <v>0.01</v>
      </c>
      <c r="S504" s="259">
        <f>Q504*R504</f>
        <v>10</v>
      </c>
      <c r="T504" s="259">
        <v>0.01</v>
      </c>
      <c r="U504" s="259">
        <v>0.01</v>
      </c>
      <c r="V504" s="259" t="s">
        <v>2089</v>
      </c>
      <c r="W504" s="259" t="s">
        <v>2089</v>
      </c>
      <c r="X504" s="259" t="s">
        <v>2089</v>
      </c>
      <c r="Y504" s="259" t="s">
        <v>2089</v>
      </c>
      <c r="Z504" s="259" t="s">
        <v>2089</v>
      </c>
      <c r="AA504" s="259" t="s">
        <v>2089</v>
      </c>
      <c r="AB504" s="259" t="s">
        <v>2089</v>
      </c>
      <c r="AC504" s="279">
        <v>0.33333333333333331</v>
      </c>
      <c r="AD504" s="279">
        <v>0.75</v>
      </c>
      <c r="AE504" s="279">
        <v>0.6875</v>
      </c>
      <c r="AF504" s="279" t="s">
        <v>2612</v>
      </c>
      <c r="AG504" s="259" t="s">
        <v>2613</v>
      </c>
      <c r="AH504" s="259" t="s">
        <v>2089</v>
      </c>
      <c r="AI504" s="259" t="s">
        <v>2089</v>
      </c>
      <c r="AJ504" s="261" t="s">
        <v>2089</v>
      </c>
      <c r="AK504" s="657" t="s">
        <v>11007</v>
      </c>
    </row>
    <row r="505" spans="1:37" ht="12.75" customHeight="1">
      <c r="A505" s="183"/>
      <c r="B505" s="481" t="s">
        <v>6068</v>
      </c>
      <c r="C505" s="259" t="s">
        <v>4995</v>
      </c>
      <c r="D505" s="259" t="s">
        <v>8996</v>
      </c>
      <c r="E505" s="259">
        <v>372</v>
      </c>
      <c r="F505" s="259" t="s">
        <v>10438</v>
      </c>
      <c r="G505" s="259" t="s">
        <v>6101</v>
      </c>
      <c r="H505" s="259" t="s">
        <v>6115</v>
      </c>
      <c r="I505" s="259" t="s">
        <v>6090</v>
      </c>
      <c r="J505" s="260" t="s">
        <v>4802</v>
      </c>
      <c r="K505" s="259" t="s">
        <v>6130</v>
      </c>
      <c r="L505" s="259" t="s">
        <v>2089</v>
      </c>
      <c r="M505" s="259" t="s">
        <v>2089</v>
      </c>
      <c r="N505" s="483" t="s">
        <v>6085</v>
      </c>
      <c r="O505" s="259" t="s">
        <v>6089</v>
      </c>
      <c r="P505" s="259" t="s">
        <v>2447</v>
      </c>
      <c r="Q505" s="259" t="s">
        <v>2089</v>
      </c>
      <c r="R505" s="259" t="s">
        <v>2089</v>
      </c>
      <c r="S505" s="259" t="s">
        <v>2089</v>
      </c>
      <c r="T505" s="259" t="s">
        <v>2089</v>
      </c>
      <c r="U505" s="259" t="s">
        <v>2089</v>
      </c>
      <c r="V505" s="259" t="s">
        <v>2089</v>
      </c>
      <c r="W505" s="259">
        <v>1E-4</v>
      </c>
      <c r="X505" s="259">
        <v>100</v>
      </c>
      <c r="Y505" s="259">
        <f>X505*W505</f>
        <v>0.01</v>
      </c>
      <c r="Z505" s="259">
        <v>1E-4</v>
      </c>
      <c r="AA505" s="259">
        <v>1E-4</v>
      </c>
      <c r="AB505" s="562" t="s">
        <v>6909</v>
      </c>
      <c r="AC505" s="279">
        <v>0.33333333333333331</v>
      </c>
      <c r="AD505" s="279">
        <v>0.89583333333333337</v>
      </c>
      <c r="AE505" s="279">
        <v>0.60416666666666663</v>
      </c>
      <c r="AF505" s="279" t="s">
        <v>2612</v>
      </c>
      <c r="AG505" s="259" t="s">
        <v>2613</v>
      </c>
      <c r="AH505" s="259" t="s">
        <v>2089</v>
      </c>
      <c r="AI505" s="259" t="s">
        <v>2089</v>
      </c>
      <c r="AJ505" s="261" t="s">
        <v>2089</v>
      </c>
      <c r="AK505" s="657" t="s">
        <v>11016</v>
      </c>
    </row>
    <row r="506" spans="1:37" ht="12.75" customHeight="1">
      <c r="A506" s="183"/>
      <c r="B506" s="258" t="s">
        <v>11639</v>
      </c>
      <c r="C506" s="259" t="s">
        <v>2425</v>
      </c>
      <c r="D506" s="259" t="s">
        <v>11642</v>
      </c>
      <c r="E506" s="259">
        <v>627</v>
      </c>
      <c r="F506" s="259" t="s">
        <v>11643</v>
      </c>
      <c r="G506" s="259" t="s">
        <v>11641</v>
      </c>
      <c r="H506" s="259" t="s">
        <v>11640</v>
      </c>
      <c r="I506" s="259" t="s">
        <v>3430</v>
      </c>
      <c r="J506" s="260" t="s">
        <v>3138</v>
      </c>
      <c r="K506" s="259" t="s">
        <v>4097</v>
      </c>
      <c r="L506" s="259" t="s">
        <v>5511</v>
      </c>
      <c r="M506" s="259" t="s">
        <v>2089</v>
      </c>
      <c r="N506" s="259" t="s">
        <v>2089</v>
      </c>
      <c r="O506" s="259" t="s">
        <v>3139</v>
      </c>
      <c r="P506" s="259" t="s">
        <v>3114</v>
      </c>
      <c r="Q506" s="262">
        <v>1000</v>
      </c>
      <c r="R506" s="259">
        <v>0.01</v>
      </c>
      <c r="S506" s="259">
        <f t="shared" ref="S506:S515" si="31">Q506*R506</f>
        <v>10</v>
      </c>
      <c r="T506" s="259">
        <v>0.01</v>
      </c>
      <c r="U506" s="259">
        <v>0.01</v>
      </c>
      <c r="V506" s="259" t="s">
        <v>2089</v>
      </c>
      <c r="W506" s="259" t="s">
        <v>2089</v>
      </c>
      <c r="X506" s="259" t="s">
        <v>2089</v>
      </c>
      <c r="Y506" s="259" t="s">
        <v>2089</v>
      </c>
      <c r="Z506" s="259" t="s">
        <v>2089</v>
      </c>
      <c r="AA506" s="259" t="s">
        <v>2089</v>
      </c>
      <c r="AB506" s="259" t="s">
        <v>2089</v>
      </c>
      <c r="AC506" s="279">
        <v>0.33333333333333331</v>
      </c>
      <c r="AD506" s="279">
        <v>0.75</v>
      </c>
      <c r="AE506" s="279">
        <v>0.6875</v>
      </c>
      <c r="AF506" s="279" t="s">
        <v>2612</v>
      </c>
      <c r="AG506" s="259" t="s">
        <v>2613</v>
      </c>
      <c r="AH506" s="259" t="s">
        <v>2089</v>
      </c>
      <c r="AI506" s="259" t="s">
        <v>2089</v>
      </c>
      <c r="AJ506" s="261" t="s">
        <v>2089</v>
      </c>
      <c r="AK506" s="657" t="s">
        <v>11007</v>
      </c>
    </row>
    <row r="507" spans="1:37" ht="12.75" customHeight="1">
      <c r="A507" s="183"/>
      <c r="B507" s="258" t="s">
        <v>4496</v>
      </c>
      <c r="C507" s="259" t="s">
        <v>8549</v>
      </c>
      <c r="D507" s="259" t="s">
        <v>8998</v>
      </c>
      <c r="E507" s="259">
        <v>788</v>
      </c>
      <c r="F507" s="259" t="s">
        <v>10439</v>
      </c>
      <c r="G507" s="437" t="s">
        <v>8550</v>
      </c>
      <c r="H507" s="259" t="s">
        <v>4497</v>
      </c>
      <c r="I507" s="259" t="s">
        <v>3432</v>
      </c>
      <c r="J507" s="260" t="s">
        <v>3120</v>
      </c>
      <c r="K507" s="259" t="s">
        <v>4498</v>
      </c>
      <c r="L507" s="259" t="s">
        <v>4494</v>
      </c>
      <c r="M507" s="259" t="s">
        <v>4495</v>
      </c>
      <c r="N507" s="259" t="s">
        <v>2089</v>
      </c>
      <c r="O507" s="259" t="s">
        <v>3112</v>
      </c>
      <c r="P507" s="259" t="s">
        <v>3114</v>
      </c>
      <c r="Q507" s="262">
        <v>100</v>
      </c>
      <c r="R507" s="259">
        <v>1E-4</v>
      </c>
      <c r="S507" s="259">
        <f t="shared" si="31"/>
        <v>0.01</v>
      </c>
      <c r="T507" s="259">
        <v>1E-4</v>
      </c>
      <c r="U507" s="259">
        <v>1E-4</v>
      </c>
      <c r="V507" s="259" t="s">
        <v>2089</v>
      </c>
      <c r="W507" s="259" t="s">
        <v>2089</v>
      </c>
      <c r="X507" s="259" t="s">
        <v>2089</v>
      </c>
      <c r="Y507" s="259" t="s">
        <v>2089</v>
      </c>
      <c r="Z507" s="259" t="s">
        <v>2089</v>
      </c>
      <c r="AA507" s="259" t="s">
        <v>2089</v>
      </c>
      <c r="AB507" s="259" t="s">
        <v>2089</v>
      </c>
      <c r="AC507" s="279">
        <v>0.33333333333333331</v>
      </c>
      <c r="AD507" s="279">
        <v>0.75</v>
      </c>
      <c r="AE507" s="279">
        <v>0.6875</v>
      </c>
      <c r="AF507" s="279" t="s">
        <v>2612</v>
      </c>
      <c r="AG507" s="259" t="s">
        <v>2613</v>
      </c>
      <c r="AH507" s="437" t="s">
        <v>8246</v>
      </c>
      <c r="AI507" s="259" t="s">
        <v>2089</v>
      </c>
      <c r="AJ507" s="261" t="s">
        <v>2089</v>
      </c>
      <c r="AK507" s="657" t="s">
        <v>11013</v>
      </c>
    </row>
    <row r="508" spans="1:37" ht="12.75" customHeight="1">
      <c r="A508" s="183"/>
      <c r="B508" s="263" t="s">
        <v>2809</v>
      </c>
      <c r="C508" s="259" t="s">
        <v>2156</v>
      </c>
      <c r="D508" s="259" t="s">
        <v>8999</v>
      </c>
      <c r="E508" s="259">
        <v>762</v>
      </c>
      <c r="F508" s="259" t="s">
        <v>10440</v>
      </c>
      <c r="G508" s="259" t="s">
        <v>5343</v>
      </c>
      <c r="H508" s="259" t="s">
        <v>180</v>
      </c>
      <c r="I508" s="259" t="s">
        <v>10067</v>
      </c>
      <c r="J508" s="260" t="s">
        <v>3121</v>
      </c>
      <c r="K508" s="259" t="s">
        <v>2760</v>
      </c>
      <c r="L508" s="259" t="s">
        <v>966</v>
      </c>
      <c r="M508" s="259" t="s">
        <v>967</v>
      </c>
      <c r="N508" s="222" t="s">
        <v>2760</v>
      </c>
      <c r="O508" s="259" t="s">
        <v>3112</v>
      </c>
      <c r="P508" s="259" t="s">
        <v>3114</v>
      </c>
      <c r="Q508" s="262">
        <v>100</v>
      </c>
      <c r="R508" s="259">
        <v>1E-4</v>
      </c>
      <c r="S508" s="259">
        <f t="shared" si="31"/>
        <v>0.01</v>
      </c>
      <c r="T508" s="259">
        <v>1E-4</v>
      </c>
      <c r="U508" s="259">
        <v>1E-4</v>
      </c>
      <c r="V508" s="259" t="s">
        <v>2927</v>
      </c>
      <c r="W508" s="259">
        <v>1E-4</v>
      </c>
      <c r="X508" s="259">
        <v>100</v>
      </c>
      <c r="Y508" s="259">
        <v>0.01</v>
      </c>
      <c r="Z508" s="259">
        <v>1E-4</v>
      </c>
      <c r="AA508" s="259">
        <v>1E-4</v>
      </c>
      <c r="AB508" s="562" t="s">
        <v>6909</v>
      </c>
      <c r="AC508" s="279">
        <v>0.33333333333333331</v>
      </c>
      <c r="AD508" s="279">
        <v>0.75</v>
      </c>
      <c r="AE508" s="279">
        <v>0.6875</v>
      </c>
      <c r="AF508" s="279" t="s">
        <v>2612</v>
      </c>
      <c r="AG508" s="259" t="s">
        <v>2613</v>
      </c>
      <c r="AH508" s="437" t="s">
        <v>8246</v>
      </c>
      <c r="AI508" s="259" t="s">
        <v>2089</v>
      </c>
      <c r="AJ508" s="261" t="s">
        <v>2089</v>
      </c>
      <c r="AK508" s="657" t="s">
        <v>11009</v>
      </c>
    </row>
    <row r="509" spans="1:37" ht="12.75" customHeight="1">
      <c r="A509" s="183"/>
      <c r="B509" s="258" t="s">
        <v>2810</v>
      </c>
      <c r="C509" s="259" t="s">
        <v>7671</v>
      </c>
      <c r="D509" s="437" t="s">
        <v>11531</v>
      </c>
      <c r="E509" s="259">
        <v>1763</v>
      </c>
      <c r="F509" s="437" t="s">
        <v>11532</v>
      </c>
      <c r="G509" s="437" t="s">
        <v>7679</v>
      </c>
      <c r="H509" s="259" t="s">
        <v>181</v>
      </c>
      <c r="I509" s="437" t="s">
        <v>12103</v>
      </c>
      <c r="J509" s="260" t="s">
        <v>3123</v>
      </c>
      <c r="K509" s="259" t="s">
        <v>2761</v>
      </c>
      <c r="L509" s="259" t="s">
        <v>968</v>
      </c>
      <c r="M509" s="259" t="s">
        <v>2089</v>
      </c>
      <c r="N509" s="259" t="s">
        <v>2089</v>
      </c>
      <c r="O509" s="259" t="s">
        <v>3112</v>
      </c>
      <c r="P509" s="259" t="s">
        <v>3114</v>
      </c>
      <c r="Q509" s="262">
        <v>100</v>
      </c>
      <c r="R509" s="259">
        <v>1E-4</v>
      </c>
      <c r="S509" s="259">
        <f t="shared" si="31"/>
        <v>0.01</v>
      </c>
      <c r="T509" s="259">
        <v>1E-4</v>
      </c>
      <c r="U509" s="259">
        <v>1E-4</v>
      </c>
      <c r="V509" s="259" t="s">
        <v>2089</v>
      </c>
      <c r="W509" s="259" t="s">
        <v>2089</v>
      </c>
      <c r="X509" s="259" t="s">
        <v>2089</v>
      </c>
      <c r="Y509" s="259" t="s">
        <v>2089</v>
      </c>
      <c r="Z509" s="259" t="s">
        <v>2089</v>
      </c>
      <c r="AA509" s="259" t="s">
        <v>2089</v>
      </c>
      <c r="AB509" s="259" t="s">
        <v>2089</v>
      </c>
      <c r="AC509" s="279">
        <v>0.33333333333333331</v>
      </c>
      <c r="AD509" s="279">
        <v>0.75</v>
      </c>
      <c r="AE509" s="279">
        <v>0.6875</v>
      </c>
      <c r="AF509" s="279" t="s">
        <v>2612</v>
      </c>
      <c r="AG509" s="259" t="s">
        <v>2613</v>
      </c>
      <c r="AH509" s="259" t="s">
        <v>2089</v>
      </c>
      <c r="AI509" s="259" t="s">
        <v>2089</v>
      </c>
      <c r="AJ509" s="261" t="s">
        <v>2089</v>
      </c>
      <c r="AK509" s="657" t="s">
        <v>11021</v>
      </c>
    </row>
    <row r="510" spans="1:37" ht="12.75" customHeight="1">
      <c r="A510" s="183"/>
      <c r="B510" s="258" t="s">
        <v>5982</v>
      </c>
      <c r="C510" s="259" t="s">
        <v>2157</v>
      </c>
      <c r="D510" s="259" t="s">
        <v>9000</v>
      </c>
      <c r="E510" s="259">
        <v>966</v>
      </c>
      <c r="F510" s="259" t="s">
        <v>10441</v>
      </c>
      <c r="G510" s="264" t="s">
        <v>6595</v>
      </c>
      <c r="H510" s="264" t="s">
        <v>6590</v>
      </c>
      <c r="I510" s="259" t="s">
        <v>3206</v>
      </c>
      <c r="J510" s="260" t="s">
        <v>3131</v>
      </c>
      <c r="K510" s="259" t="s">
        <v>2762</v>
      </c>
      <c r="L510" s="259" t="s">
        <v>969</v>
      </c>
      <c r="M510" s="259" t="s">
        <v>970</v>
      </c>
      <c r="N510" s="259" t="s">
        <v>2089</v>
      </c>
      <c r="O510" s="259" t="s">
        <v>3112</v>
      </c>
      <c r="P510" s="259" t="s">
        <v>3114</v>
      </c>
      <c r="Q510" s="262">
        <v>100</v>
      </c>
      <c r="R510" s="259">
        <v>1E-4</v>
      </c>
      <c r="S510" s="259">
        <f t="shared" si="31"/>
        <v>0.01</v>
      </c>
      <c r="T510" s="259">
        <v>1E-4</v>
      </c>
      <c r="U510" s="259">
        <v>1E-4</v>
      </c>
      <c r="V510" s="259" t="s">
        <v>2089</v>
      </c>
      <c r="W510" s="259" t="s">
        <v>2089</v>
      </c>
      <c r="X510" s="259" t="s">
        <v>2089</v>
      </c>
      <c r="Y510" s="259" t="s">
        <v>2089</v>
      </c>
      <c r="Z510" s="259" t="s">
        <v>2089</v>
      </c>
      <c r="AA510" s="259" t="s">
        <v>2089</v>
      </c>
      <c r="AB510" s="259" t="s">
        <v>2089</v>
      </c>
      <c r="AC510" s="279">
        <v>0.33333333333333331</v>
      </c>
      <c r="AD510" s="279">
        <v>0.75</v>
      </c>
      <c r="AE510" s="279">
        <v>0.6875</v>
      </c>
      <c r="AF510" s="279" t="s">
        <v>2612</v>
      </c>
      <c r="AG510" s="259" t="s">
        <v>2613</v>
      </c>
      <c r="AH510" s="437" t="s">
        <v>8246</v>
      </c>
      <c r="AI510" s="259" t="s">
        <v>2089</v>
      </c>
      <c r="AJ510" s="261" t="s">
        <v>2089</v>
      </c>
      <c r="AK510" s="657" t="s">
        <v>11012</v>
      </c>
    </row>
    <row r="511" spans="1:37" ht="12.75" customHeight="1">
      <c r="A511" s="183"/>
      <c r="B511" s="258" t="s">
        <v>2811</v>
      </c>
      <c r="C511" s="259" t="s">
        <v>270</v>
      </c>
      <c r="D511" s="259" t="s">
        <v>9001</v>
      </c>
      <c r="E511" s="259">
        <v>2500</v>
      </c>
      <c r="F511" s="259" t="s">
        <v>10442</v>
      </c>
      <c r="G511" s="259" t="s">
        <v>5344</v>
      </c>
      <c r="H511" s="259" t="s">
        <v>182</v>
      </c>
      <c r="I511" s="259" t="s">
        <v>3431</v>
      </c>
      <c r="J511" s="260" t="s">
        <v>3124</v>
      </c>
      <c r="K511" s="259" t="s">
        <v>2763</v>
      </c>
      <c r="L511" s="259" t="s">
        <v>971</v>
      </c>
      <c r="M511" s="259" t="s">
        <v>972</v>
      </c>
      <c r="N511" s="259" t="s">
        <v>2089</v>
      </c>
      <c r="O511" s="259" t="s">
        <v>3112</v>
      </c>
      <c r="P511" s="259" t="s">
        <v>2447</v>
      </c>
      <c r="Q511" s="262">
        <v>1000</v>
      </c>
      <c r="R511" s="259">
        <v>1E-4</v>
      </c>
      <c r="S511" s="259">
        <f t="shared" si="31"/>
        <v>0.1</v>
      </c>
      <c r="T511" s="259">
        <v>1E-4</v>
      </c>
      <c r="U511" s="259">
        <v>1E-4</v>
      </c>
      <c r="V511" s="259" t="s">
        <v>2089</v>
      </c>
      <c r="W511" s="259" t="s">
        <v>2089</v>
      </c>
      <c r="X511" s="259" t="s">
        <v>2089</v>
      </c>
      <c r="Y511" s="259" t="s">
        <v>2089</v>
      </c>
      <c r="Z511" s="259" t="s">
        <v>2089</v>
      </c>
      <c r="AA511" s="259" t="s">
        <v>2089</v>
      </c>
      <c r="AB511" s="259" t="s">
        <v>2089</v>
      </c>
      <c r="AC511" s="279">
        <v>0.33333333333333331</v>
      </c>
      <c r="AD511" s="279">
        <v>0.75</v>
      </c>
      <c r="AE511" s="279">
        <v>0.75</v>
      </c>
      <c r="AF511" s="279" t="s">
        <v>6279</v>
      </c>
      <c r="AG511" s="259" t="s">
        <v>2613</v>
      </c>
      <c r="AH511" s="437" t="s">
        <v>8246</v>
      </c>
      <c r="AI511" s="259" t="s">
        <v>2089</v>
      </c>
      <c r="AJ511" s="261" t="s">
        <v>2089</v>
      </c>
      <c r="AK511" s="657" t="s">
        <v>11008</v>
      </c>
    </row>
    <row r="512" spans="1:37" ht="12.75" customHeight="1">
      <c r="A512" s="183"/>
      <c r="B512" s="258" t="s">
        <v>2812</v>
      </c>
      <c r="C512" s="259" t="s">
        <v>2158</v>
      </c>
      <c r="D512" s="259" t="s">
        <v>9002</v>
      </c>
      <c r="E512" s="259">
        <v>788</v>
      </c>
      <c r="F512" s="259" t="s">
        <v>10443</v>
      </c>
      <c r="G512" s="259" t="s">
        <v>5345</v>
      </c>
      <c r="H512" s="259" t="s">
        <v>4843</v>
      </c>
      <c r="I512" s="259" t="s">
        <v>3432</v>
      </c>
      <c r="J512" s="260" t="s">
        <v>3120</v>
      </c>
      <c r="K512" s="259" t="s">
        <v>2764</v>
      </c>
      <c r="L512" s="259" t="s">
        <v>973</v>
      </c>
      <c r="M512" s="259" t="s">
        <v>974</v>
      </c>
      <c r="N512" s="259" t="s">
        <v>2089</v>
      </c>
      <c r="O512" s="259" t="s">
        <v>3112</v>
      </c>
      <c r="P512" s="259" t="s">
        <v>3114</v>
      </c>
      <c r="Q512" s="262">
        <v>100</v>
      </c>
      <c r="R512" s="259">
        <v>1E-4</v>
      </c>
      <c r="S512" s="259">
        <f t="shared" si="31"/>
        <v>0.01</v>
      </c>
      <c r="T512" s="259">
        <v>1E-4</v>
      </c>
      <c r="U512" s="259">
        <v>1E-4</v>
      </c>
      <c r="V512" s="259" t="s">
        <v>2089</v>
      </c>
      <c r="W512" s="259" t="s">
        <v>2089</v>
      </c>
      <c r="X512" s="259" t="s">
        <v>2089</v>
      </c>
      <c r="Y512" s="259" t="s">
        <v>2089</v>
      </c>
      <c r="Z512" s="259" t="s">
        <v>2089</v>
      </c>
      <c r="AA512" s="259" t="s">
        <v>2089</v>
      </c>
      <c r="AB512" s="259" t="s">
        <v>2089</v>
      </c>
      <c r="AC512" s="279">
        <v>0.33333333333333331</v>
      </c>
      <c r="AD512" s="279">
        <v>0.75</v>
      </c>
      <c r="AE512" s="279">
        <v>0.6875</v>
      </c>
      <c r="AF512" s="279" t="s">
        <v>2612</v>
      </c>
      <c r="AG512" s="259" t="s">
        <v>2613</v>
      </c>
      <c r="AH512" s="437" t="s">
        <v>8246</v>
      </c>
      <c r="AI512" s="259" t="s">
        <v>2089</v>
      </c>
      <c r="AJ512" s="261" t="s">
        <v>2089</v>
      </c>
      <c r="AK512" s="657" t="s">
        <v>11013</v>
      </c>
    </row>
    <row r="513" spans="1:37" ht="12.75" customHeight="1">
      <c r="A513" s="183"/>
      <c r="B513" s="258" t="s">
        <v>2813</v>
      </c>
      <c r="C513" s="259" t="s">
        <v>5860</v>
      </c>
      <c r="D513" s="259" t="s">
        <v>9003</v>
      </c>
      <c r="E513" s="259">
        <v>627</v>
      </c>
      <c r="F513" s="259" t="s">
        <v>10444</v>
      </c>
      <c r="G513" s="259" t="s">
        <v>5346</v>
      </c>
      <c r="H513" s="259" t="s">
        <v>183</v>
      </c>
      <c r="I513" s="259" t="s">
        <v>3430</v>
      </c>
      <c r="J513" s="260" t="s">
        <v>3138</v>
      </c>
      <c r="K513" s="259" t="s">
        <v>2765</v>
      </c>
      <c r="L513" s="259" t="s">
        <v>975</v>
      </c>
      <c r="M513" s="259" t="s">
        <v>2089</v>
      </c>
      <c r="N513" s="259" t="s">
        <v>2089</v>
      </c>
      <c r="O513" s="259" t="s">
        <v>3139</v>
      </c>
      <c r="P513" s="259" t="s">
        <v>3114</v>
      </c>
      <c r="Q513" s="262">
        <v>1000</v>
      </c>
      <c r="R513" s="259">
        <v>0.01</v>
      </c>
      <c r="S513" s="259">
        <f t="shared" si="31"/>
        <v>10</v>
      </c>
      <c r="T513" s="259">
        <v>0.01</v>
      </c>
      <c r="U513" s="259">
        <v>0.01</v>
      </c>
      <c r="V513" s="259" t="s">
        <v>2089</v>
      </c>
      <c r="W513" s="259" t="s">
        <v>2089</v>
      </c>
      <c r="X513" s="259" t="s">
        <v>2089</v>
      </c>
      <c r="Y513" s="259" t="s">
        <v>2089</v>
      </c>
      <c r="Z513" s="259" t="s">
        <v>2089</v>
      </c>
      <c r="AA513" s="259" t="s">
        <v>2089</v>
      </c>
      <c r="AB513" s="259" t="s">
        <v>2089</v>
      </c>
      <c r="AC513" s="279">
        <v>0.33333333333333331</v>
      </c>
      <c r="AD513" s="279">
        <v>0.75</v>
      </c>
      <c r="AE513" s="279">
        <v>0.6875</v>
      </c>
      <c r="AF513" s="279" t="s">
        <v>2612</v>
      </c>
      <c r="AG513" s="259" t="s">
        <v>2613</v>
      </c>
      <c r="AH513" s="259" t="s">
        <v>2089</v>
      </c>
      <c r="AI513" s="259" t="s">
        <v>2089</v>
      </c>
      <c r="AJ513" s="261" t="s">
        <v>2089</v>
      </c>
      <c r="AK513" s="657" t="s">
        <v>11007</v>
      </c>
    </row>
    <row r="514" spans="1:37" ht="12.75" customHeight="1">
      <c r="A514" s="183"/>
      <c r="B514" s="258" t="s">
        <v>2814</v>
      </c>
      <c r="C514" s="259" t="s">
        <v>3320</v>
      </c>
      <c r="D514" s="259" t="s">
        <v>9004</v>
      </c>
      <c r="E514" s="259">
        <v>627</v>
      </c>
      <c r="F514" s="259" t="s">
        <v>10445</v>
      </c>
      <c r="G514" s="259" t="s">
        <v>5347</v>
      </c>
      <c r="H514" s="259" t="s">
        <v>184</v>
      </c>
      <c r="I514" s="259" t="s">
        <v>3430</v>
      </c>
      <c r="J514" s="260" t="s">
        <v>3138</v>
      </c>
      <c r="K514" s="259" t="s">
        <v>2766</v>
      </c>
      <c r="L514" s="259" t="s">
        <v>976</v>
      </c>
      <c r="M514" s="259" t="s">
        <v>2089</v>
      </c>
      <c r="N514" s="259" t="s">
        <v>2089</v>
      </c>
      <c r="O514" s="259" t="s">
        <v>3139</v>
      </c>
      <c r="P514" s="259" t="s">
        <v>3114</v>
      </c>
      <c r="Q514" s="262">
        <v>1000</v>
      </c>
      <c r="R514" s="259">
        <v>0.01</v>
      </c>
      <c r="S514" s="259">
        <f t="shared" si="31"/>
        <v>10</v>
      </c>
      <c r="T514" s="259">
        <v>0.01</v>
      </c>
      <c r="U514" s="259">
        <v>0.01</v>
      </c>
      <c r="V514" s="259" t="s">
        <v>2089</v>
      </c>
      <c r="W514" s="259" t="s">
        <v>2089</v>
      </c>
      <c r="X514" s="259" t="s">
        <v>2089</v>
      </c>
      <c r="Y514" s="259" t="s">
        <v>2089</v>
      </c>
      <c r="Z514" s="259" t="s">
        <v>2089</v>
      </c>
      <c r="AA514" s="259" t="s">
        <v>2089</v>
      </c>
      <c r="AB514" s="259" t="s">
        <v>2089</v>
      </c>
      <c r="AC514" s="279">
        <v>0.33333333333333331</v>
      </c>
      <c r="AD514" s="279">
        <v>0.75</v>
      </c>
      <c r="AE514" s="279">
        <v>0.6875</v>
      </c>
      <c r="AF514" s="279" t="s">
        <v>2612</v>
      </c>
      <c r="AG514" s="259" t="s">
        <v>2613</v>
      </c>
      <c r="AH514" s="259" t="s">
        <v>2089</v>
      </c>
      <c r="AI514" s="259" t="s">
        <v>2089</v>
      </c>
      <c r="AJ514" s="261" t="s">
        <v>2089</v>
      </c>
      <c r="AK514" s="657" t="s">
        <v>11007</v>
      </c>
    </row>
    <row r="515" spans="1:37" ht="12.75" customHeight="1">
      <c r="A515" s="183"/>
      <c r="B515" s="263" t="s">
        <v>2815</v>
      </c>
      <c r="C515" s="438" t="s">
        <v>11743</v>
      </c>
      <c r="D515" s="259" t="s">
        <v>9005</v>
      </c>
      <c r="E515" s="259">
        <v>2500</v>
      </c>
      <c r="F515" s="259" t="s">
        <v>10446</v>
      </c>
      <c r="G515" s="259" t="s">
        <v>5348</v>
      </c>
      <c r="H515" s="259" t="s">
        <v>4844</v>
      </c>
      <c r="I515" s="259" t="s">
        <v>3431</v>
      </c>
      <c r="J515" s="260" t="s">
        <v>3124</v>
      </c>
      <c r="K515" s="259" t="s">
        <v>2767</v>
      </c>
      <c r="L515" s="259" t="s">
        <v>977</v>
      </c>
      <c r="M515" s="259" t="s">
        <v>978</v>
      </c>
      <c r="N515" s="222" t="s">
        <v>2767</v>
      </c>
      <c r="O515" s="259" t="s">
        <v>3112</v>
      </c>
      <c r="P515" s="259" t="s">
        <v>2447</v>
      </c>
      <c r="Q515" s="262">
        <v>1000</v>
      </c>
      <c r="R515" s="259">
        <v>1E-4</v>
      </c>
      <c r="S515" s="259">
        <f t="shared" si="31"/>
        <v>0.1</v>
      </c>
      <c r="T515" s="259">
        <v>1E-4</v>
      </c>
      <c r="U515" s="259">
        <v>1E-4</v>
      </c>
      <c r="V515" s="259" t="s">
        <v>2927</v>
      </c>
      <c r="W515" s="259">
        <v>1E-4</v>
      </c>
      <c r="X515" s="259">
        <v>1000</v>
      </c>
      <c r="Y515" s="259">
        <v>0.1</v>
      </c>
      <c r="Z515" s="259">
        <v>1E-4</v>
      </c>
      <c r="AA515" s="259">
        <v>1E-4</v>
      </c>
      <c r="AB515" s="552" t="s">
        <v>6995</v>
      </c>
      <c r="AC515" s="279">
        <v>0.33333333333333331</v>
      </c>
      <c r="AD515" s="279">
        <v>0.75</v>
      </c>
      <c r="AE515" s="279">
        <v>0.75</v>
      </c>
      <c r="AF515" s="279" t="s">
        <v>6279</v>
      </c>
      <c r="AG515" s="259" t="s">
        <v>2613</v>
      </c>
      <c r="AH515" s="437" t="s">
        <v>8246</v>
      </c>
      <c r="AI515" s="259" t="s">
        <v>2089</v>
      </c>
      <c r="AJ515" s="261" t="s">
        <v>2089</v>
      </c>
      <c r="AK515" s="657" t="s">
        <v>11008</v>
      </c>
    </row>
    <row r="516" spans="1:37" ht="12.75" customHeight="1">
      <c r="A516" s="183"/>
      <c r="B516" s="328" t="s">
        <v>8156</v>
      </c>
      <c r="C516" s="326" t="s">
        <v>8157</v>
      </c>
      <c r="D516" s="326" t="s">
        <v>9006</v>
      </c>
      <c r="E516" s="326">
        <v>1878</v>
      </c>
      <c r="F516" s="326" t="s">
        <v>10447</v>
      </c>
      <c r="G516" s="326" t="s">
        <v>8165</v>
      </c>
      <c r="H516" s="326" t="s">
        <v>8158</v>
      </c>
      <c r="I516" s="326" t="s">
        <v>6941</v>
      </c>
      <c r="J516" s="326" t="s">
        <v>3128</v>
      </c>
      <c r="K516" s="326" t="s">
        <v>8159</v>
      </c>
      <c r="L516" s="326" t="s">
        <v>8159</v>
      </c>
      <c r="M516" s="326" t="s">
        <v>8160</v>
      </c>
      <c r="N516" s="327" t="s">
        <v>2089</v>
      </c>
      <c r="O516" s="326" t="s">
        <v>3129</v>
      </c>
      <c r="P516" s="326" t="s">
        <v>3114</v>
      </c>
      <c r="Q516" s="326">
        <v>100</v>
      </c>
      <c r="R516" s="326">
        <v>0.01</v>
      </c>
      <c r="S516" s="326">
        <v>1</v>
      </c>
      <c r="T516" s="326">
        <v>0.01</v>
      </c>
      <c r="U516" s="326">
        <v>0.01</v>
      </c>
      <c r="V516" s="327" t="s">
        <v>2089</v>
      </c>
      <c r="W516" s="259" t="s">
        <v>2089</v>
      </c>
      <c r="X516" s="259" t="s">
        <v>2089</v>
      </c>
      <c r="Y516" s="259" t="s">
        <v>2089</v>
      </c>
      <c r="Z516" s="259" t="s">
        <v>2089</v>
      </c>
      <c r="AA516" s="259" t="s">
        <v>2089</v>
      </c>
      <c r="AB516" s="259" t="s">
        <v>2089</v>
      </c>
      <c r="AC516" s="338">
        <v>0.33333333333333298</v>
      </c>
      <c r="AD516" s="338">
        <v>0.75</v>
      </c>
      <c r="AE516" s="338">
        <v>0.64583333333333304</v>
      </c>
      <c r="AF516" s="338" t="s">
        <v>2612</v>
      </c>
      <c r="AG516" s="327" t="s">
        <v>2613</v>
      </c>
      <c r="AH516" s="437" t="s">
        <v>8246</v>
      </c>
      <c r="AI516" s="259" t="s">
        <v>2089</v>
      </c>
      <c r="AJ516" s="261" t="s">
        <v>2089</v>
      </c>
      <c r="AK516" s="657" t="s">
        <v>11017</v>
      </c>
    </row>
    <row r="517" spans="1:37" ht="12.75" customHeight="1">
      <c r="A517" s="183"/>
      <c r="B517" s="258" t="s">
        <v>5868</v>
      </c>
      <c r="C517" s="259" t="s">
        <v>5869</v>
      </c>
      <c r="D517" s="259" t="s">
        <v>9007</v>
      </c>
      <c r="E517" s="259">
        <v>2500</v>
      </c>
      <c r="F517" s="259" t="s">
        <v>10448</v>
      </c>
      <c r="G517" s="259" t="s">
        <v>5870</v>
      </c>
      <c r="H517" s="259" t="s">
        <v>5871</v>
      </c>
      <c r="I517" s="259" t="s">
        <v>3431</v>
      </c>
      <c r="J517" s="260" t="s">
        <v>3124</v>
      </c>
      <c r="K517" s="259" t="s">
        <v>5875</v>
      </c>
      <c r="L517" s="259" t="s">
        <v>5876</v>
      </c>
      <c r="M517" s="259" t="s">
        <v>5877</v>
      </c>
      <c r="N517" s="259" t="s">
        <v>2089</v>
      </c>
      <c r="O517" s="259" t="s">
        <v>3112</v>
      </c>
      <c r="P517" s="259" t="s">
        <v>2447</v>
      </c>
      <c r="Q517" s="262">
        <v>1000</v>
      </c>
      <c r="R517" s="259">
        <v>1E-4</v>
      </c>
      <c r="S517" s="259">
        <f t="shared" ref="S517:S536" si="32">Q517*R517</f>
        <v>0.1</v>
      </c>
      <c r="T517" s="259">
        <v>1E-4</v>
      </c>
      <c r="U517" s="259">
        <v>1E-4</v>
      </c>
      <c r="V517" s="259" t="s">
        <v>2089</v>
      </c>
      <c r="W517" s="259" t="s">
        <v>2089</v>
      </c>
      <c r="X517" s="259" t="s">
        <v>2089</v>
      </c>
      <c r="Y517" s="259" t="s">
        <v>2089</v>
      </c>
      <c r="Z517" s="259" t="s">
        <v>2089</v>
      </c>
      <c r="AA517" s="259" t="s">
        <v>2089</v>
      </c>
      <c r="AB517" s="259" t="s">
        <v>2089</v>
      </c>
      <c r="AC517" s="279">
        <v>0.33333333333333331</v>
      </c>
      <c r="AD517" s="279">
        <v>0.75</v>
      </c>
      <c r="AE517" s="279">
        <v>0.75</v>
      </c>
      <c r="AF517" s="279" t="s">
        <v>6279</v>
      </c>
      <c r="AG517" s="259" t="s">
        <v>2613</v>
      </c>
      <c r="AH517" s="437" t="s">
        <v>8246</v>
      </c>
      <c r="AI517" s="259" t="s">
        <v>2089</v>
      </c>
      <c r="AJ517" s="261" t="s">
        <v>2089</v>
      </c>
      <c r="AK517" s="657" t="s">
        <v>11008</v>
      </c>
    </row>
    <row r="518" spans="1:37" ht="12.75" customHeight="1">
      <c r="A518" s="183"/>
      <c r="B518" s="258" t="s">
        <v>447</v>
      </c>
      <c r="C518" s="259" t="s">
        <v>3321</v>
      </c>
      <c r="D518" s="259" t="s">
        <v>9008</v>
      </c>
      <c r="E518" s="259">
        <v>762</v>
      </c>
      <c r="F518" s="259" t="s">
        <v>10449</v>
      </c>
      <c r="G518" s="259" t="s">
        <v>5349</v>
      </c>
      <c r="H518" s="259" t="s">
        <v>185</v>
      </c>
      <c r="I518" s="259" t="s">
        <v>10067</v>
      </c>
      <c r="J518" s="260" t="s">
        <v>3121</v>
      </c>
      <c r="K518" s="259" t="s">
        <v>2768</v>
      </c>
      <c r="L518" s="259" t="s">
        <v>979</v>
      </c>
      <c r="M518" s="259" t="s">
        <v>980</v>
      </c>
      <c r="N518" s="259" t="s">
        <v>2089</v>
      </c>
      <c r="O518" s="259" t="s">
        <v>3112</v>
      </c>
      <c r="P518" s="259" t="s">
        <v>3114</v>
      </c>
      <c r="Q518" s="262">
        <v>100</v>
      </c>
      <c r="R518" s="259">
        <v>1E-4</v>
      </c>
      <c r="S518" s="259">
        <f t="shared" si="32"/>
        <v>0.01</v>
      </c>
      <c r="T518" s="259">
        <v>1E-4</v>
      </c>
      <c r="U518" s="259">
        <v>1E-4</v>
      </c>
      <c r="V518" s="259" t="s">
        <v>2089</v>
      </c>
      <c r="W518" s="259" t="s">
        <v>2089</v>
      </c>
      <c r="X518" s="259" t="s">
        <v>2089</v>
      </c>
      <c r="Y518" s="259" t="s">
        <v>2089</v>
      </c>
      <c r="Z518" s="259" t="s">
        <v>2089</v>
      </c>
      <c r="AA518" s="259" t="s">
        <v>2089</v>
      </c>
      <c r="AB518" s="259" t="s">
        <v>2089</v>
      </c>
      <c r="AC518" s="279">
        <v>0.33333333333333331</v>
      </c>
      <c r="AD518" s="279">
        <v>0.75</v>
      </c>
      <c r="AE518" s="279">
        <v>0.6875</v>
      </c>
      <c r="AF518" s="279" t="s">
        <v>2612</v>
      </c>
      <c r="AG518" s="259" t="s">
        <v>2613</v>
      </c>
      <c r="AH518" s="437" t="s">
        <v>8246</v>
      </c>
      <c r="AI518" s="259" t="s">
        <v>2089</v>
      </c>
      <c r="AJ518" s="261" t="s">
        <v>2089</v>
      </c>
      <c r="AK518" s="657" t="s">
        <v>11009</v>
      </c>
    </row>
    <row r="519" spans="1:37" ht="12.75" customHeight="1">
      <c r="A519" s="183"/>
      <c r="B519" s="258" t="s">
        <v>2462</v>
      </c>
      <c r="C519" s="437" t="s">
        <v>12242</v>
      </c>
      <c r="D519" s="259" t="s">
        <v>9009</v>
      </c>
      <c r="E519" s="259">
        <v>725</v>
      </c>
      <c r="F519" s="437" t="s">
        <v>10905</v>
      </c>
      <c r="G519" s="259" t="s">
        <v>8287</v>
      </c>
      <c r="H519" s="259" t="s">
        <v>8286</v>
      </c>
      <c r="I519" s="259" t="s">
        <v>3176</v>
      </c>
      <c r="J519" s="260" t="s">
        <v>3119</v>
      </c>
      <c r="K519" s="437" t="s">
        <v>12245</v>
      </c>
      <c r="L519" s="437" t="s">
        <v>12243</v>
      </c>
      <c r="M519" s="437" t="s">
        <v>12244</v>
      </c>
      <c r="N519" s="259" t="s">
        <v>2089</v>
      </c>
      <c r="O519" s="259" t="s">
        <v>3112</v>
      </c>
      <c r="P519" s="259" t="s">
        <v>3114</v>
      </c>
      <c r="Q519" s="262">
        <v>100</v>
      </c>
      <c r="R519" s="259">
        <v>1E-4</v>
      </c>
      <c r="S519" s="259">
        <f t="shared" si="32"/>
        <v>0.01</v>
      </c>
      <c r="T519" s="259">
        <v>1E-4</v>
      </c>
      <c r="U519" s="259">
        <v>1E-4</v>
      </c>
      <c r="V519" s="259" t="s">
        <v>2089</v>
      </c>
      <c r="W519" s="259" t="s">
        <v>2089</v>
      </c>
      <c r="X519" s="259" t="s">
        <v>2089</v>
      </c>
      <c r="Y519" s="259" t="s">
        <v>2089</v>
      </c>
      <c r="Z519" s="259" t="s">
        <v>2089</v>
      </c>
      <c r="AA519" s="259" t="s">
        <v>2089</v>
      </c>
      <c r="AB519" s="259" t="s">
        <v>2089</v>
      </c>
      <c r="AC519" s="279">
        <v>0.33333333333333331</v>
      </c>
      <c r="AD519" s="279">
        <v>0.75</v>
      </c>
      <c r="AE519" s="279">
        <v>0.6875</v>
      </c>
      <c r="AF519" s="279" t="s">
        <v>2612</v>
      </c>
      <c r="AG519" s="259" t="s">
        <v>2613</v>
      </c>
      <c r="AH519" s="437" t="s">
        <v>8246</v>
      </c>
      <c r="AI519" s="259" t="s">
        <v>2089</v>
      </c>
      <c r="AJ519" s="261" t="s">
        <v>2089</v>
      </c>
      <c r="AK519" s="657" t="s">
        <v>11022</v>
      </c>
    </row>
    <row r="520" spans="1:37" ht="12.75" customHeight="1">
      <c r="A520" s="183"/>
      <c r="B520" s="258" t="s">
        <v>448</v>
      </c>
      <c r="C520" s="259" t="s">
        <v>3322</v>
      </c>
      <c r="D520" s="259" t="s">
        <v>9010</v>
      </c>
      <c r="E520" s="259">
        <v>725</v>
      </c>
      <c r="F520" s="437" t="s">
        <v>10904</v>
      </c>
      <c r="G520" s="259" t="s">
        <v>5350</v>
      </c>
      <c r="H520" s="259" t="s">
        <v>186</v>
      </c>
      <c r="I520" s="259" t="s">
        <v>3208</v>
      </c>
      <c r="J520" s="260" t="s">
        <v>3132</v>
      </c>
      <c r="K520" s="437" t="s">
        <v>11869</v>
      </c>
      <c r="L520" s="437" t="s">
        <v>11870</v>
      </c>
      <c r="M520" s="437" t="s">
        <v>11871</v>
      </c>
      <c r="N520" s="259" t="s">
        <v>2089</v>
      </c>
      <c r="O520" s="259" t="s">
        <v>3133</v>
      </c>
      <c r="P520" s="259" t="s">
        <v>3114</v>
      </c>
      <c r="Q520" s="262">
        <v>100</v>
      </c>
      <c r="R520" s="259">
        <v>1E-4</v>
      </c>
      <c r="S520" s="259">
        <f t="shared" si="32"/>
        <v>0.01</v>
      </c>
      <c r="T520" s="259">
        <v>1E-4</v>
      </c>
      <c r="U520" s="259">
        <v>1E-4</v>
      </c>
      <c r="V520" s="259" t="s">
        <v>2089</v>
      </c>
      <c r="W520" s="259" t="s">
        <v>2089</v>
      </c>
      <c r="X520" s="259" t="s">
        <v>2089</v>
      </c>
      <c r="Y520" s="259" t="s">
        <v>2089</v>
      </c>
      <c r="Z520" s="259" t="s">
        <v>2089</v>
      </c>
      <c r="AA520" s="259" t="s">
        <v>2089</v>
      </c>
      <c r="AB520" s="259" t="s">
        <v>2089</v>
      </c>
      <c r="AC520" s="279">
        <v>0.33333333333333331</v>
      </c>
      <c r="AD520" s="279">
        <v>0.75</v>
      </c>
      <c r="AE520" s="279">
        <v>0.6875</v>
      </c>
      <c r="AF520" s="279" t="s">
        <v>2612</v>
      </c>
      <c r="AG520" s="259" t="s">
        <v>2613</v>
      </c>
      <c r="AH520" s="437" t="s">
        <v>8246</v>
      </c>
      <c r="AI520" s="259" t="s">
        <v>2089</v>
      </c>
      <c r="AJ520" s="261" t="s">
        <v>2089</v>
      </c>
      <c r="AK520" s="657" t="s">
        <v>11011</v>
      </c>
    </row>
    <row r="521" spans="1:37" ht="12.75" customHeight="1">
      <c r="A521" s="183"/>
      <c r="B521" s="263" t="s">
        <v>4552</v>
      </c>
      <c r="C521" s="259" t="s">
        <v>3323</v>
      </c>
      <c r="D521" s="259" t="s">
        <v>9011</v>
      </c>
      <c r="E521" s="259">
        <v>788</v>
      </c>
      <c r="F521" s="259" t="s">
        <v>10134</v>
      </c>
      <c r="G521" s="259" t="s">
        <v>5351</v>
      </c>
      <c r="H521" s="259" t="s">
        <v>187</v>
      </c>
      <c r="I521" s="259" t="s">
        <v>3432</v>
      </c>
      <c r="J521" s="260" t="s">
        <v>3120</v>
      </c>
      <c r="K521" s="437" t="s">
        <v>11651</v>
      </c>
      <c r="L521" s="437" t="s">
        <v>11663</v>
      </c>
      <c r="M521" s="437" t="s">
        <v>11664</v>
      </c>
      <c r="N521" s="437" t="s">
        <v>2089</v>
      </c>
      <c r="O521" s="259" t="s">
        <v>3112</v>
      </c>
      <c r="P521" s="259" t="s">
        <v>3114</v>
      </c>
      <c r="Q521" s="262">
        <v>100</v>
      </c>
      <c r="R521" s="259">
        <v>1E-4</v>
      </c>
      <c r="S521" s="259">
        <f t="shared" si="32"/>
        <v>0.01</v>
      </c>
      <c r="T521" s="259">
        <v>1E-4</v>
      </c>
      <c r="U521" s="259">
        <v>1E-4</v>
      </c>
      <c r="V521" s="437" t="s">
        <v>2089</v>
      </c>
      <c r="W521" s="259" t="s">
        <v>2089</v>
      </c>
      <c r="X521" s="259" t="s">
        <v>2089</v>
      </c>
      <c r="Y521" s="259" t="s">
        <v>2089</v>
      </c>
      <c r="Z521" s="259" t="s">
        <v>2089</v>
      </c>
      <c r="AA521" s="259" t="s">
        <v>2089</v>
      </c>
      <c r="AB521" s="259" t="s">
        <v>2089</v>
      </c>
      <c r="AC521" s="279">
        <v>0.33333333333333331</v>
      </c>
      <c r="AD521" s="279">
        <v>0.75</v>
      </c>
      <c r="AE521" s="279">
        <v>0.6875</v>
      </c>
      <c r="AF521" s="279" t="s">
        <v>2612</v>
      </c>
      <c r="AG521" s="259" t="s">
        <v>2613</v>
      </c>
      <c r="AH521" s="437" t="s">
        <v>8246</v>
      </c>
      <c r="AI521" s="259" t="s">
        <v>2089</v>
      </c>
      <c r="AJ521" s="261" t="s">
        <v>2089</v>
      </c>
      <c r="AK521" s="657" t="s">
        <v>11013</v>
      </c>
    </row>
    <row r="522" spans="1:37" ht="12.75" customHeight="1">
      <c r="A522" s="183"/>
      <c r="B522" s="258" t="s">
        <v>6501</v>
      </c>
      <c r="C522" s="259" t="s">
        <v>3324</v>
      </c>
      <c r="D522" s="437" t="s">
        <v>11755</v>
      </c>
      <c r="E522" s="259">
        <v>725</v>
      </c>
      <c r="F522" s="437" t="s">
        <v>11756</v>
      </c>
      <c r="G522" s="437" t="s">
        <v>11757</v>
      </c>
      <c r="H522" s="437" t="s">
        <v>11758</v>
      </c>
      <c r="I522" s="259" t="s">
        <v>3176</v>
      </c>
      <c r="J522" s="260" t="s">
        <v>3119</v>
      </c>
      <c r="K522" s="259" t="s">
        <v>2769</v>
      </c>
      <c r="L522" s="259" t="s">
        <v>3545</v>
      </c>
      <c r="M522" s="259" t="s">
        <v>3546</v>
      </c>
      <c r="N522" s="259" t="s">
        <v>2089</v>
      </c>
      <c r="O522" s="259" t="s">
        <v>3112</v>
      </c>
      <c r="P522" s="259" t="s">
        <v>3114</v>
      </c>
      <c r="Q522" s="262">
        <v>100</v>
      </c>
      <c r="R522" s="259">
        <v>1E-4</v>
      </c>
      <c r="S522" s="259">
        <f t="shared" si="32"/>
        <v>0.01</v>
      </c>
      <c r="T522" s="259">
        <v>1E-4</v>
      </c>
      <c r="U522" s="259">
        <v>1E-4</v>
      </c>
      <c r="V522" s="259" t="s">
        <v>2089</v>
      </c>
      <c r="W522" s="259" t="s">
        <v>2089</v>
      </c>
      <c r="X522" s="259" t="s">
        <v>2089</v>
      </c>
      <c r="Y522" s="259" t="s">
        <v>2089</v>
      </c>
      <c r="Z522" s="259" t="s">
        <v>2089</v>
      </c>
      <c r="AA522" s="259" t="s">
        <v>2089</v>
      </c>
      <c r="AB522" s="259" t="s">
        <v>2089</v>
      </c>
      <c r="AC522" s="279">
        <v>0.33333333333333331</v>
      </c>
      <c r="AD522" s="279">
        <v>0.75</v>
      </c>
      <c r="AE522" s="279">
        <v>0.6875</v>
      </c>
      <c r="AF522" s="279" t="s">
        <v>2612</v>
      </c>
      <c r="AG522" s="259" t="s">
        <v>2613</v>
      </c>
      <c r="AH522" s="437" t="s">
        <v>8246</v>
      </c>
      <c r="AI522" s="259" t="s">
        <v>2089</v>
      </c>
      <c r="AJ522" s="261" t="s">
        <v>2089</v>
      </c>
      <c r="AK522" s="657" t="s">
        <v>11022</v>
      </c>
    </row>
    <row r="523" spans="1:37" ht="12.75" customHeight="1">
      <c r="A523" s="183"/>
      <c r="B523" s="258" t="s">
        <v>6897</v>
      </c>
      <c r="C523" s="259" t="s">
        <v>3325</v>
      </c>
      <c r="D523" s="259" t="s">
        <v>9012</v>
      </c>
      <c r="E523" s="259">
        <v>762</v>
      </c>
      <c r="F523" s="259" t="s">
        <v>10450</v>
      </c>
      <c r="G523" s="259" t="s">
        <v>5352</v>
      </c>
      <c r="H523" s="259" t="s">
        <v>188</v>
      </c>
      <c r="I523" s="259" t="s">
        <v>10067</v>
      </c>
      <c r="J523" s="260" t="s">
        <v>3121</v>
      </c>
      <c r="K523" s="259" t="s">
        <v>2770</v>
      </c>
      <c r="L523" s="259" t="s">
        <v>3547</v>
      </c>
      <c r="M523" s="259" t="s">
        <v>3548</v>
      </c>
      <c r="N523" s="259" t="s">
        <v>2089</v>
      </c>
      <c r="O523" s="259" t="s">
        <v>3112</v>
      </c>
      <c r="P523" s="259" t="s">
        <v>3114</v>
      </c>
      <c r="Q523" s="262">
        <v>100</v>
      </c>
      <c r="R523" s="259">
        <v>1E-4</v>
      </c>
      <c r="S523" s="259">
        <f t="shared" si="32"/>
        <v>0.01</v>
      </c>
      <c r="T523" s="259">
        <v>1E-4</v>
      </c>
      <c r="U523" s="259">
        <v>1E-4</v>
      </c>
      <c r="V523" s="259" t="s">
        <v>2089</v>
      </c>
      <c r="W523" s="259" t="s">
        <v>2089</v>
      </c>
      <c r="X523" s="259" t="s">
        <v>2089</v>
      </c>
      <c r="Y523" s="259" t="s">
        <v>2089</v>
      </c>
      <c r="Z523" s="259" t="s">
        <v>2089</v>
      </c>
      <c r="AA523" s="259" t="s">
        <v>2089</v>
      </c>
      <c r="AB523" s="259" t="s">
        <v>2089</v>
      </c>
      <c r="AC523" s="279">
        <v>0.33333333333333331</v>
      </c>
      <c r="AD523" s="279">
        <v>0.75</v>
      </c>
      <c r="AE523" s="279">
        <v>0.6875</v>
      </c>
      <c r="AF523" s="279" t="s">
        <v>2612</v>
      </c>
      <c r="AG523" s="259" t="s">
        <v>2613</v>
      </c>
      <c r="AH523" s="437" t="s">
        <v>8246</v>
      </c>
      <c r="AI523" s="259" t="s">
        <v>2089</v>
      </c>
      <c r="AJ523" s="261" t="s">
        <v>2089</v>
      </c>
      <c r="AK523" s="657" t="s">
        <v>11009</v>
      </c>
    </row>
    <row r="524" spans="1:37" ht="12.75" customHeight="1">
      <c r="A524" s="183"/>
      <c r="B524" s="258" t="s">
        <v>449</v>
      </c>
      <c r="C524" s="259" t="s">
        <v>3326</v>
      </c>
      <c r="D524" s="259" t="s">
        <v>9013</v>
      </c>
      <c r="E524" s="259">
        <v>2500</v>
      </c>
      <c r="F524" s="259" t="s">
        <v>10451</v>
      </c>
      <c r="G524" s="259" t="s">
        <v>5353</v>
      </c>
      <c r="H524" s="259" t="s">
        <v>189</v>
      </c>
      <c r="I524" s="259" t="s">
        <v>3431</v>
      </c>
      <c r="J524" s="260" t="s">
        <v>3124</v>
      </c>
      <c r="K524" s="259" t="s">
        <v>2771</v>
      </c>
      <c r="L524" s="259" t="s">
        <v>3549</v>
      </c>
      <c r="M524" s="259" t="s">
        <v>3550</v>
      </c>
      <c r="N524" s="259" t="s">
        <v>2089</v>
      </c>
      <c r="O524" s="259" t="s">
        <v>3112</v>
      </c>
      <c r="P524" s="259" t="s">
        <v>2447</v>
      </c>
      <c r="Q524" s="262">
        <v>1000</v>
      </c>
      <c r="R524" s="259">
        <v>1E-4</v>
      </c>
      <c r="S524" s="259">
        <f t="shared" si="32"/>
        <v>0.1</v>
      </c>
      <c r="T524" s="259">
        <v>1E-4</v>
      </c>
      <c r="U524" s="259">
        <v>1E-4</v>
      </c>
      <c r="V524" s="259" t="s">
        <v>2089</v>
      </c>
      <c r="W524" s="259" t="s">
        <v>2089</v>
      </c>
      <c r="X524" s="259" t="s">
        <v>2089</v>
      </c>
      <c r="Y524" s="259" t="s">
        <v>2089</v>
      </c>
      <c r="Z524" s="259" t="s">
        <v>2089</v>
      </c>
      <c r="AA524" s="259" t="s">
        <v>2089</v>
      </c>
      <c r="AB524" s="259" t="s">
        <v>2089</v>
      </c>
      <c r="AC524" s="279">
        <v>0.33333333333333331</v>
      </c>
      <c r="AD524" s="279">
        <v>0.75</v>
      </c>
      <c r="AE524" s="279">
        <v>0.75</v>
      </c>
      <c r="AF524" s="279" t="s">
        <v>6279</v>
      </c>
      <c r="AG524" s="259" t="s">
        <v>2613</v>
      </c>
      <c r="AH524" s="437" t="s">
        <v>8246</v>
      </c>
      <c r="AI524" s="259" t="s">
        <v>2089</v>
      </c>
      <c r="AJ524" s="261" t="s">
        <v>2089</v>
      </c>
      <c r="AK524" s="657" t="s">
        <v>11008</v>
      </c>
    </row>
    <row r="525" spans="1:37" ht="12.75" customHeight="1">
      <c r="A525" s="183"/>
      <c r="B525" s="258" t="s">
        <v>10670</v>
      </c>
      <c r="C525" s="259" t="s">
        <v>5018</v>
      </c>
      <c r="D525" s="259" t="s">
        <v>9014</v>
      </c>
      <c r="E525" s="259">
        <v>627</v>
      </c>
      <c r="F525" s="259" t="s">
        <v>10452</v>
      </c>
      <c r="G525" s="259" t="s">
        <v>5458</v>
      </c>
      <c r="H525" s="259" t="s">
        <v>5019</v>
      </c>
      <c r="I525" s="259" t="s">
        <v>3430</v>
      </c>
      <c r="J525" s="260" t="s">
        <v>3138</v>
      </c>
      <c r="K525" s="259" t="s">
        <v>5020</v>
      </c>
      <c r="L525" s="259" t="s">
        <v>5021</v>
      </c>
      <c r="M525" s="259" t="s">
        <v>2089</v>
      </c>
      <c r="N525" s="259" t="s">
        <v>2089</v>
      </c>
      <c r="O525" s="259" t="s">
        <v>3139</v>
      </c>
      <c r="P525" s="259" t="s">
        <v>3114</v>
      </c>
      <c r="Q525" s="262">
        <v>1000</v>
      </c>
      <c r="R525" s="259">
        <v>0.01</v>
      </c>
      <c r="S525" s="259">
        <f t="shared" si="32"/>
        <v>10</v>
      </c>
      <c r="T525" s="259">
        <v>0.01</v>
      </c>
      <c r="U525" s="259">
        <v>0.01</v>
      </c>
      <c r="V525" s="259" t="s">
        <v>2089</v>
      </c>
      <c r="W525" s="259" t="s">
        <v>2089</v>
      </c>
      <c r="X525" s="259" t="s">
        <v>2089</v>
      </c>
      <c r="Y525" s="259" t="s">
        <v>2089</v>
      </c>
      <c r="Z525" s="259" t="s">
        <v>2089</v>
      </c>
      <c r="AA525" s="259" t="s">
        <v>2089</v>
      </c>
      <c r="AB525" s="259" t="s">
        <v>2089</v>
      </c>
      <c r="AC525" s="279">
        <v>0.33333333333333331</v>
      </c>
      <c r="AD525" s="279">
        <v>0.75</v>
      </c>
      <c r="AE525" s="279">
        <v>0.6875</v>
      </c>
      <c r="AF525" s="279" t="s">
        <v>2612</v>
      </c>
      <c r="AG525" s="259" t="s">
        <v>2613</v>
      </c>
      <c r="AH525" s="259" t="s">
        <v>2089</v>
      </c>
      <c r="AI525" s="259" t="s">
        <v>2089</v>
      </c>
      <c r="AJ525" s="261" t="s">
        <v>2089</v>
      </c>
      <c r="AK525" s="657" t="s">
        <v>11007</v>
      </c>
    </row>
    <row r="526" spans="1:37" ht="12.75" customHeight="1">
      <c r="A526" s="183"/>
      <c r="B526" s="258" t="s">
        <v>450</v>
      </c>
      <c r="C526" s="259" t="s">
        <v>3327</v>
      </c>
      <c r="D526" s="259" t="s">
        <v>9015</v>
      </c>
      <c r="E526" s="259">
        <v>788</v>
      </c>
      <c r="F526" s="259" t="s">
        <v>10453</v>
      </c>
      <c r="G526" s="259" t="s">
        <v>5354</v>
      </c>
      <c r="H526" s="259" t="s">
        <v>190</v>
      </c>
      <c r="I526" s="259" t="s">
        <v>3433</v>
      </c>
      <c r="J526" s="260" t="s">
        <v>3127</v>
      </c>
      <c r="K526" s="259" t="s">
        <v>2772</v>
      </c>
      <c r="L526" s="259" t="s">
        <v>3551</v>
      </c>
      <c r="M526" s="259" t="s">
        <v>3552</v>
      </c>
      <c r="N526" s="259" t="s">
        <v>2089</v>
      </c>
      <c r="O526" s="259" t="s">
        <v>3112</v>
      </c>
      <c r="P526" s="259" t="s">
        <v>3114</v>
      </c>
      <c r="Q526" s="262">
        <v>100</v>
      </c>
      <c r="R526" s="259">
        <v>1E-4</v>
      </c>
      <c r="S526" s="259">
        <f t="shared" si="32"/>
        <v>0.01</v>
      </c>
      <c r="T526" s="259">
        <v>1E-4</v>
      </c>
      <c r="U526" s="259">
        <v>1E-4</v>
      </c>
      <c r="V526" s="259" t="s">
        <v>2089</v>
      </c>
      <c r="W526" s="259" t="s">
        <v>2089</v>
      </c>
      <c r="X526" s="259" t="s">
        <v>2089</v>
      </c>
      <c r="Y526" s="259" t="s">
        <v>2089</v>
      </c>
      <c r="Z526" s="259" t="s">
        <v>2089</v>
      </c>
      <c r="AA526" s="259" t="s">
        <v>2089</v>
      </c>
      <c r="AB526" s="259" t="s">
        <v>2089</v>
      </c>
      <c r="AC526" s="279">
        <v>0.33333333333333331</v>
      </c>
      <c r="AD526" s="279">
        <v>0.75</v>
      </c>
      <c r="AE526" s="279">
        <v>0.6875</v>
      </c>
      <c r="AF526" s="279" t="s">
        <v>2612</v>
      </c>
      <c r="AG526" s="259" t="s">
        <v>2613</v>
      </c>
      <c r="AH526" s="437" t="s">
        <v>8246</v>
      </c>
      <c r="AI526" s="259" t="s">
        <v>2089</v>
      </c>
      <c r="AJ526" s="261" t="s">
        <v>2089</v>
      </c>
      <c r="AK526" s="657" t="s">
        <v>11015</v>
      </c>
    </row>
    <row r="527" spans="1:37" ht="12.75" customHeight="1">
      <c r="A527" s="183"/>
      <c r="B527" s="795" t="s">
        <v>451</v>
      </c>
      <c r="C527" s="735" t="s">
        <v>3328</v>
      </c>
      <c r="D527" s="735" t="s">
        <v>9016</v>
      </c>
      <c r="E527" s="735">
        <v>1878</v>
      </c>
      <c r="F527" s="735" t="s">
        <v>10454</v>
      </c>
      <c r="G527" s="735" t="s">
        <v>7037</v>
      </c>
      <c r="H527" s="734" t="s">
        <v>11884</v>
      </c>
      <c r="I527" s="735" t="s">
        <v>3207</v>
      </c>
      <c r="J527" s="759" t="s">
        <v>3128</v>
      </c>
      <c r="K527" s="735" t="s">
        <v>2773</v>
      </c>
      <c r="L527" s="735" t="s">
        <v>3553</v>
      </c>
      <c r="M527" s="735" t="s">
        <v>3554</v>
      </c>
      <c r="N527" s="735" t="s">
        <v>2089</v>
      </c>
      <c r="O527" s="735" t="s">
        <v>3129</v>
      </c>
      <c r="P527" s="735" t="s">
        <v>3114</v>
      </c>
      <c r="Q527" s="737">
        <v>100</v>
      </c>
      <c r="R527" s="735">
        <v>0.01</v>
      </c>
      <c r="S527" s="735">
        <f t="shared" si="32"/>
        <v>1</v>
      </c>
      <c r="T527" s="735">
        <v>0.01</v>
      </c>
      <c r="U527" s="735">
        <v>0.01</v>
      </c>
      <c r="V527" s="735" t="s">
        <v>2089</v>
      </c>
      <c r="W527" s="735" t="s">
        <v>2089</v>
      </c>
      <c r="X527" s="735" t="s">
        <v>2089</v>
      </c>
      <c r="Y527" s="735" t="s">
        <v>2089</v>
      </c>
      <c r="Z527" s="735" t="s">
        <v>2089</v>
      </c>
      <c r="AA527" s="735" t="s">
        <v>2089</v>
      </c>
      <c r="AB527" s="735" t="s">
        <v>2089</v>
      </c>
      <c r="AC527" s="739">
        <v>0.33333333333333331</v>
      </c>
      <c r="AD527" s="739">
        <v>0.75</v>
      </c>
      <c r="AE527" s="739">
        <v>0.64583333333333337</v>
      </c>
      <c r="AF527" s="739" t="s">
        <v>2612</v>
      </c>
      <c r="AG527" s="735" t="s">
        <v>2613</v>
      </c>
      <c r="AH527" s="734" t="s">
        <v>8246</v>
      </c>
      <c r="AI527" s="735" t="s">
        <v>2089</v>
      </c>
      <c r="AJ527" s="740" t="s">
        <v>2089</v>
      </c>
      <c r="AK527" s="657" t="s">
        <v>11017</v>
      </c>
    </row>
    <row r="528" spans="1:37" ht="12.75" customHeight="1">
      <c r="A528" s="183"/>
      <c r="B528" s="258" t="s">
        <v>452</v>
      </c>
      <c r="C528" s="259" t="s">
        <v>3485</v>
      </c>
      <c r="D528" s="259" t="s">
        <v>9017</v>
      </c>
      <c r="E528" s="259">
        <v>257</v>
      </c>
      <c r="F528" s="259" t="s">
        <v>10455</v>
      </c>
      <c r="G528" s="259" t="s">
        <v>9250</v>
      </c>
      <c r="H528" s="259" t="s">
        <v>7706</v>
      </c>
      <c r="I528" s="259" t="s">
        <v>3209</v>
      </c>
      <c r="J528" s="260" t="s">
        <v>3135</v>
      </c>
      <c r="K528" s="259" t="s">
        <v>2774</v>
      </c>
      <c r="L528" s="259" t="s">
        <v>3555</v>
      </c>
      <c r="M528" s="259" t="s">
        <v>3556</v>
      </c>
      <c r="N528" s="259" t="s">
        <v>2089</v>
      </c>
      <c r="O528" s="259" t="s">
        <v>3136</v>
      </c>
      <c r="P528" s="259" t="s">
        <v>3114</v>
      </c>
      <c r="Q528" s="262">
        <v>100</v>
      </c>
      <c r="R528" s="259">
        <v>1E-3</v>
      </c>
      <c r="S528" s="259">
        <f t="shared" si="32"/>
        <v>0.1</v>
      </c>
      <c r="T528" s="259">
        <v>1E-3</v>
      </c>
      <c r="U528" s="259">
        <v>1E-3</v>
      </c>
      <c r="V528" s="259" t="s">
        <v>2089</v>
      </c>
      <c r="W528" s="259" t="s">
        <v>2089</v>
      </c>
      <c r="X528" s="259" t="s">
        <v>2089</v>
      </c>
      <c r="Y528" s="259" t="s">
        <v>2089</v>
      </c>
      <c r="Z528" s="259" t="s">
        <v>2089</v>
      </c>
      <c r="AA528" s="259" t="s">
        <v>2089</v>
      </c>
      <c r="AB528" s="259" t="s">
        <v>2089</v>
      </c>
      <c r="AC528" s="279">
        <v>0.33333333333333331</v>
      </c>
      <c r="AD528" s="279">
        <v>0.75</v>
      </c>
      <c r="AE528" s="279">
        <v>0.6875</v>
      </c>
      <c r="AF528" s="279" t="s">
        <v>2612</v>
      </c>
      <c r="AG528" s="259" t="s">
        <v>2613</v>
      </c>
      <c r="AH528" s="437" t="s">
        <v>8246</v>
      </c>
      <c r="AI528" s="259" t="s">
        <v>2089</v>
      </c>
      <c r="AJ528" s="261" t="s">
        <v>2089</v>
      </c>
      <c r="AK528" s="657" t="s">
        <v>11010</v>
      </c>
    </row>
    <row r="529" spans="1:37" ht="12.75" customHeight="1">
      <c r="A529" s="183"/>
      <c r="B529" s="258" t="s">
        <v>4766</v>
      </c>
      <c r="C529" s="259" t="s">
        <v>4767</v>
      </c>
      <c r="D529" s="259" t="s">
        <v>9018</v>
      </c>
      <c r="E529" s="259">
        <v>257</v>
      </c>
      <c r="F529" s="259" t="s">
        <v>10456</v>
      </c>
      <c r="G529" s="259" t="s">
        <v>6676</v>
      </c>
      <c r="H529" s="259" t="s">
        <v>4846</v>
      </c>
      <c r="I529" s="259" t="s">
        <v>3209</v>
      </c>
      <c r="J529" s="260" t="s">
        <v>3135</v>
      </c>
      <c r="K529" s="259" t="s">
        <v>4770</v>
      </c>
      <c r="L529" s="259" t="s">
        <v>4768</v>
      </c>
      <c r="M529" s="259" t="s">
        <v>4769</v>
      </c>
      <c r="N529" s="259" t="s">
        <v>2089</v>
      </c>
      <c r="O529" s="259" t="s">
        <v>3136</v>
      </c>
      <c r="P529" s="259" t="s">
        <v>3114</v>
      </c>
      <c r="Q529" s="262">
        <v>100</v>
      </c>
      <c r="R529" s="259">
        <v>1E-3</v>
      </c>
      <c r="S529" s="259">
        <f t="shared" si="32"/>
        <v>0.1</v>
      </c>
      <c r="T529" s="259">
        <v>1E-3</v>
      </c>
      <c r="U529" s="259">
        <v>1E-3</v>
      </c>
      <c r="V529" s="259" t="s">
        <v>2089</v>
      </c>
      <c r="W529" s="259" t="s">
        <v>2089</v>
      </c>
      <c r="X529" s="259" t="s">
        <v>2089</v>
      </c>
      <c r="Y529" s="259" t="s">
        <v>2089</v>
      </c>
      <c r="Z529" s="259" t="s">
        <v>2089</v>
      </c>
      <c r="AA529" s="259" t="s">
        <v>2089</v>
      </c>
      <c r="AB529" s="259" t="s">
        <v>2089</v>
      </c>
      <c r="AC529" s="279">
        <v>0.33333333333333331</v>
      </c>
      <c r="AD529" s="279">
        <v>0.75</v>
      </c>
      <c r="AE529" s="279">
        <v>0.6875</v>
      </c>
      <c r="AF529" s="279" t="s">
        <v>2612</v>
      </c>
      <c r="AG529" s="259" t="s">
        <v>2613</v>
      </c>
      <c r="AH529" s="437" t="s">
        <v>8246</v>
      </c>
      <c r="AI529" s="259" t="s">
        <v>2089</v>
      </c>
      <c r="AJ529" s="261" t="s">
        <v>2089</v>
      </c>
      <c r="AK529" s="657" t="s">
        <v>11010</v>
      </c>
    </row>
    <row r="530" spans="1:37" s="741" customFormat="1">
      <c r="A530" s="730"/>
      <c r="B530" s="263" t="s">
        <v>453</v>
      </c>
      <c r="C530" s="259" t="s">
        <v>3486</v>
      </c>
      <c r="D530" s="259" t="s">
        <v>9019</v>
      </c>
      <c r="E530" s="259">
        <v>788</v>
      </c>
      <c r="F530" s="259" t="s">
        <v>10457</v>
      </c>
      <c r="G530" s="259" t="s">
        <v>5355</v>
      </c>
      <c r="H530" s="259" t="s">
        <v>2431</v>
      </c>
      <c r="I530" s="259" t="s">
        <v>3432</v>
      </c>
      <c r="J530" s="260" t="s">
        <v>3120</v>
      </c>
      <c r="K530" s="259" t="s">
        <v>2775</v>
      </c>
      <c r="L530" s="259" t="s">
        <v>3557</v>
      </c>
      <c r="M530" s="259" t="s">
        <v>3558</v>
      </c>
      <c r="N530" s="222" t="s">
        <v>5632</v>
      </c>
      <c r="O530" s="259" t="s">
        <v>3112</v>
      </c>
      <c r="P530" s="259" t="s">
        <v>3114</v>
      </c>
      <c r="Q530" s="262">
        <v>100</v>
      </c>
      <c r="R530" s="259">
        <v>1E-4</v>
      </c>
      <c r="S530" s="259">
        <f t="shared" si="32"/>
        <v>0.01</v>
      </c>
      <c r="T530" s="259">
        <v>1E-4</v>
      </c>
      <c r="U530" s="259">
        <v>1E-4</v>
      </c>
      <c r="V530" s="259" t="s">
        <v>2927</v>
      </c>
      <c r="W530" s="259">
        <v>1E-4</v>
      </c>
      <c r="X530" s="259">
        <v>100</v>
      </c>
      <c r="Y530" s="259">
        <v>0.01</v>
      </c>
      <c r="Z530" s="259">
        <v>1E-4</v>
      </c>
      <c r="AA530" s="259">
        <v>1E-4</v>
      </c>
      <c r="AB530" s="562" t="s">
        <v>6909</v>
      </c>
      <c r="AC530" s="279">
        <v>0.33333333333333331</v>
      </c>
      <c r="AD530" s="279">
        <v>0.75</v>
      </c>
      <c r="AE530" s="279">
        <v>0.6875</v>
      </c>
      <c r="AF530" s="279" t="s">
        <v>2612</v>
      </c>
      <c r="AG530" s="259" t="s">
        <v>2613</v>
      </c>
      <c r="AH530" s="437" t="s">
        <v>8246</v>
      </c>
      <c r="AI530" s="259" t="s">
        <v>2089</v>
      </c>
      <c r="AJ530" s="261" t="s">
        <v>2089</v>
      </c>
      <c r="AK530" s="657" t="s">
        <v>11013</v>
      </c>
    </row>
    <row r="531" spans="1:37" ht="12.75" customHeight="1">
      <c r="A531" s="183"/>
      <c r="B531" s="258" t="s">
        <v>613</v>
      </c>
      <c r="C531" s="259" t="s">
        <v>3487</v>
      </c>
      <c r="D531" s="259" t="s">
        <v>9020</v>
      </c>
      <c r="E531" s="259">
        <v>968</v>
      </c>
      <c r="F531" s="437" t="s">
        <v>10462</v>
      </c>
      <c r="G531" s="259" t="s">
        <v>5356</v>
      </c>
      <c r="H531" s="259" t="s">
        <v>4845</v>
      </c>
      <c r="I531" s="259" t="s">
        <v>3210</v>
      </c>
      <c r="J531" s="260" t="s">
        <v>3110</v>
      </c>
      <c r="K531" s="259" t="s">
        <v>2776</v>
      </c>
      <c r="L531" s="259" t="s">
        <v>3559</v>
      </c>
      <c r="M531" s="259" t="s">
        <v>3560</v>
      </c>
      <c r="N531" s="259" t="s">
        <v>2089</v>
      </c>
      <c r="O531" s="259" t="s">
        <v>3112</v>
      </c>
      <c r="P531" s="259" t="s">
        <v>3114</v>
      </c>
      <c r="Q531" s="262">
        <v>100</v>
      </c>
      <c r="R531" s="259">
        <v>1E-4</v>
      </c>
      <c r="S531" s="259">
        <f t="shared" si="32"/>
        <v>0.01</v>
      </c>
      <c r="T531" s="259">
        <v>1E-4</v>
      </c>
      <c r="U531" s="259">
        <v>1E-4</v>
      </c>
      <c r="V531" s="259" t="s">
        <v>2089</v>
      </c>
      <c r="W531" s="259" t="s">
        <v>2089</v>
      </c>
      <c r="X531" s="259" t="s">
        <v>2089</v>
      </c>
      <c r="Y531" s="259" t="s">
        <v>2089</v>
      </c>
      <c r="Z531" s="259" t="s">
        <v>2089</v>
      </c>
      <c r="AA531" s="259" t="s">
        <v>2089</v>
      </c>
      <c r="AB531" s="259" t="s">
        <v>2089</v>
      </c>
      <c r="AC531" s="279">
        <v>0.33333333333333331</v>
      </c>
      <c r="AD531" s="279">
        <v>0.75</v>
      </c>
      <c r="AE531" s="279">
        <v>0.6875</v>
      </c>
      <c r="AF531" s="279" t="s">
        <v>2612</v>
      </c>
      <c r="AG531" s="259" t="s">
        <v>2613</v>
      </c>
      <c r="AH531" s="437" t="s">
        <v>8246</v>
      </c>
      <c r="AI531" s="259" t="s">
        <v>2089</v>
      </c>
      <c r="AJ531" s="261" t="s">
        <v>2089</v>
      </c>
      <c r="AK531" s="657" t="s">
        <v>11019</v>
      </c>
    </row>
    <row r="532" spans="1:37" ht="12.75" customHeight="1">
      <c r="A532" s="629"/>
      <c r="B532" s="435" t="s">
        <v>10726</v>
      </c>
      <c r="C532" s="259" t="s">
        <v>11894</v>
      </c>
      <c r="D532" s="259" t="s">
        <v>9021</v>
      </c>
      <c r="E532" s="259">
        <v>627</v>
      </c>
      <c r="F532" s="259" t="s">
        <v>10458</v>
      </c>
      <c r="G532" s="259" t="s">
        <v>5357</v>
      </c>
      <c r="H532" s="259" t="s">
        <v>2432</v>
      </c>
      <c r="I532" s="259" t="s">
        <v>3430</v>
      </c>
      <c r="J532" s="260" t="s">
        <v>3138</v>
      </c>
      <c r="K532" s="259" t="s">
        <v>2777</v>
      </c>
      <c r="L532" s="259" t="s">
        <v>5569</v>
      </c>
      <c r="M532" s="259" t="s">
        <v>2089</v>
      </c>
      <c r="N532" s="259" t="s">
        <v>2089</v>
      </c>
      <c r="O532" s="259" t="s">
        <v>3139</v>
      </c>
      <c r="P532" s="259" t="s">
        <v>3114</v>
      </c>
      <c r="Q532" s="262">
        <v>1000</v>
      </c>
      <c r="R532" s="259">
        <v>0.01</v>
      </c>
      <c r="S532" s="259">
        <f t="shared" si="32"/>
        <v>10</v>
      </c>
      <c r="T532" s="259">
        <v>0.01</v>
      </c>
      <c r="U532" s="259">
        <v>0.01</v>
      </c>
      <c r="V532" s="259" t="s">
        <v>2089</v>
      </c>
      <c r="W532" s="259" t="s">
        <v>2089</v>
      </c>
      <c r="X532" s="259" t="s">
        <v>2089</v>
      </c>
      <c r="Y532" s="259" t="s">
        <v>2089</v>
      </c>
      <c r="Z532" s="259" t="s">
        <v>2089</v>
      </c>
      <c r="AA532" s="259" t="s">
        <v>2089</v>
      </c>
      <c r="AB532" s="259" t="s">
        <v>2089</v>
      </c>
      <c r="AC532" s="279">
        <v>0.33333333333333331</v>
      </c>
      <c r="AD532" s="279">
        <v>0.75</v>
      </c>
      <c r="AE532" s="279">
        <v>0.6875</v>
      </c>
      <c r="AF532" s="279" t="s">
        <v>2612</v>
      </c>
      <c r="AG532" s="259" t="s">
        <v>2613</v>
      </c>
      <c r="AH532" s="259" t="s">
        <v>2089</v>
      </c>
      <c r="AI532" s="259" t="s">
        <v>2089</v>
      </c>
      <c r="AJ532" s="261" t="s">
        <v>2089</v>
      </c>
      <c r="AK532" s="657" t="s">
        <v>11007</v>
      </c>
    </row>
    <row r="533" spans="1:37" ht="12.75" customHeight="1">
      <c r="A533" s="630"/>
      <c r="B533" s="258" t="s">
        <v>615</v>
      </c>
      <c r="C533" s="259" t="s">
        <v>3488</v>
      </c>
      <c r="D533" s="259" t="s">
        <v>9022</v>
      </c>
      <c r="E533" s="259">
        <v>788</v>
      </c>
      <c r="F533" s="259" t="s">
        <v>10459</v>
      </c>
      <c r="G533" s="259" t="s">
        <v>5358</v>
      </c>
      <c r="H533" s="259" t="s">
        <v>2433</v>
      </c>
      <c r="I533" s="259" t="s">
        <v>3432</v>
      </c>
      <c r="J533" s="260" t="s">
        <v>3120</v>
      </c>
      <c r="K533" s="259" t="s">
        <v>2778</v>
      </c>
      <c r="L533" s="259" t="s">
        <v>3561</v>
      </c>
      <c r="M533" s="259" t="s">
        <v>3562</v>
      </c>
      <c r="N533" s="259" t="s">
        <v>2089</v>
      </c>
      <c r="O533" s="259" t="s">
        <v>3112</v>
      </c>
      <c r="P533" s="259" t="s">
        <v>3114</v>
      </c>
      <c r="Q533" s="262">
        <v>100</v>
      </c>
      <c r="R533" s="259">
        <v>1E-4</v>
      </c>
      <c r="S533" s="259">
        <f t="shared" si="32"/>
        <v>0.01</v>
      </c>
      <c r="T533" s="259">
        <v>1E-4</v>
      </c>
      <c r="U533" s="259">
        <v>1E-4</v>
      </c>
      <c r="V533" s="259" t="s">
        <v>2089</v>
      </c>
      <c r="W533" s="259" t="s">
        <v>2089</v>
      </c>
      <c r="X533" s="259" t="s">
        <v>2089</v>
      </c>
      <c r="Y533" s="259" t="s">
        <v>2089</v>
      </c>
      <c r="Z533" s="259" t="s">
        <v>2089</v>
      </c>
      <c r="AA533" s="259" t="s">
        <v>2089</v>
      </c>
      <c r="AB533" s="259" t="s">
        <v>2089</v>
      </c>
      <c r="AC533" s="279">
        <v>0.33333333333333331</v>
      </c>
      <c r="AD533" s="279">
        <v>0.75</v>
      </c>
      <c r="AE533" s="279">
        <v>0.6875</v>
      </c>
      <c r="AF533" s="279" t="s">
        <v>2612</v>
      </c>
      <c r="AG533" s="259" t="s">
        <v>2613</v>
      </c>
      <c r="AH533" s="437" t="s">
        <v>8246</v>
      </c>
      <c r="AI533" s="259" t="s">
        <v>2089</v>
      </c>
      <c r="AJ533" s="261" t="s">
        <v>2089</v>
      </c>
      <c r="AK533" s="657" t="s">
        <v>11013</v>
      </c>
    </row>
    <row r="534" spans="1:37" ht="12.75" customHeight="1">
      <c r="A534" s="183"/>
      <c r="B534" s="258" t="s">
        <v>4131</v>
      </c>
      <c r="C534" s="259" t="s">
        <v>4152</v>
      </c>
      <c r="D534" s="259" t="s">
        <v>9023</v>
      </c>
      <c r="E534" s="259">
        <v>788</v>
      </c>
      <c r="F534" s="259" t="s">
        <v>10460</v>
      </c>
      <c r="G534" s="259" t="s">
        <v>4153</v>
      </c>
      <c r="H534" s="259" t="s">
        <v>4154</v>
      </c>
      <c r="I534" s="259" t="s">
        <v>3432</v>
      </c>
      <c r="J534" s="260" t="s">
        <v>3120</v>
      </c>
      <c r="K534" s="259" t="s">
        <v>4178</v>
      </c>
      <c r="L534" s="259" t="s">
        <v>4179</v>
      </c>
      <c r="M534" s="259" t="s">
        <v>4180</v>
      </c>
      <c r="N534" s="259" t="s">
        <v>2089</v>
      </c>
      <c r="O534" s="259" t="s">
        <v>3112</v>
      </c>
      <c r="P534" s="259" t="s">
        <v>3114</v>
      </c>
      <c r="Q534" s="262">
        <v>100</v>
      </c>
      <c r="R534" s="259">
        <v>1E-4</v>
      </c>
      <c r="S534" s="259">
        <f t="shared" si="32"/>
        <v>0.01</v>
      </c>
      <c r="T534" s="259">
        <v>1E-4</v>
      </c>
      <c r="U534" s="259">
        <v>1E-4</v>
      </c>
      <c r="V534" s="259" t="s">
        <v>2089</v>
      </c>
      <c r="W534" s="259" t="s">
        <v>2089</v>
      </c>
      <c r="X534" s="259" t="s">
        <v>2089</v>
      </c>
      <c r="Y534" s="259" t="s">
        <v>2089</v>
      </c>
      <c r="Z534" s="259" t="s">
        <v>2089</v>
      </c>
      <c r="AA534" s="259" t="s">
        <v>2089</v>
      </c>
      <c r="AB534" s="259" t="s">
        <v>2089</v>
      </c>
      <c r="AC534" s="279">
        <v>0.33333333333333331</v>
      </c>
      <c r="AD534" s="279">
        <v>0.75</v>
      </c>
      <c r="AE534" s="279">
        <v>0.6875</v>
      </c>
      <c r="AF534" s="279" t="s">
        <v>2612</v>
      </c>
      <c r="AG534" s="259" t="s">
        <v>2613</v>
      </c>
      <c r="AH534" s="437" t="s">
        <v>8246</v>
      </c>
      <c r="AI534" s="259" t="s">
        <v>2089</v>
      </c>
      <c r="AJ534" s="261" t="s">
        <v>2089</v>
      </c>
      <c r="AK534" s="657" t="s">
        <v>11013</v>
      </c>
    </row>
    <row r="535" spans="1:37" ht="12.75" customHeight="1">
      <c r="A535" s="183"/>
      <c r="B535" s="258" t="s">
        <v>2990</v>
      </c>
      <c r="C535" s="259" t="s">
        <v>3490</v>
      </c>
      <c r="D535" s="259" t="s">
        <v>9024</v>
      </c>
      <c r="E535" s="259">
        <v>725</v>
      </c>
      <c r="F535" s="437" t="s">
        <v>10903</v>
      </c>
      <c r="G535" s="259" t="s">
        <v>5359</v>
      </c>
      <c r="H535" s="259" t="s">
        <v>2435</v>
      </c>
      <c r="I535" s="259" t="s">
        <v>3208</v>
      </c>
      <c r="J535" s="260" t="s">
        <v>3132</v>
      </c>
      <c r="K535" s="259" t="s">
        <v>2781</v>
      </c>
      <c r="L535" s="259" t="s">
        <v>3601</v>
      </c>
      <c r="M535" s="259" t="s">
        <v>3602</v>
      </c>
      <c r="N535" s="259" t="s">
        <v>2089</v>
      </c>
      <c r="O535" s="259" t="s">
        <v>3133</v>
      </c>
      <c r="P535" s="259" t="s">
        <v>3114</v>
      </c>
      <c r="Q535" s="262">
        <v>100</v>
      </c>
      <c r="R535" s="259">
        <v>1E-4</v>
      </c>
      <c r="S535" s="259">
        <f t="shared" si="32"/>
        <v>0.01</v>
      </c>
      <c r="T535" s="259">
        <v>1E-4</v>
      </c>
      <c r="U535" s="259">
        <v>1E-4</v>
      </c>
      <c r="V535" s="259" t="s">
        <v>2089</v>
      </c>
      <c r="W535" s="259" t="s">
        <v>2089</v>
      </c>
      <c r="X535" s="259" t="s">
        <v>2089</v>
      </c>
      <c r="Y535" s="259" t="s">
        <v>2089</v>
      </c>
      <c r="Z535" s="259" t="s">
        <v>2089</v>
      </c>
      <c r="AA535" s="259" t="s">
        <v>2089</v>
      </c>
      <c r="AB535" s="259" t="s">
        <v>2089</v>
      </c>
      <c r="AC535" s="279">
        <v>0.33333333333333331</v>
      </c>
      <c r="AD535" s="279">
        <v>0.75</v>
      </c>
      <c r="AE535" s="279">
        <v>0.6875</v>
      </c>
      <c r="AF535" s="279" t="s">
        <v>2612</v>
      </c>
      <c r="AG535" s="259" t="s">
        <v>2613</v>
      </c>
      <c r="AH535" s="437" t="s">
        <v>8246</v>
      </c>
      <c r="AI535" s="259" t="s">
        <v>2089</v>
      </c>
      <c r="AJ535" s="261" t="s">
        <v>2089</v>
      </c>
      <c r="AK535" s="657" t="s">
        <v>11011</v>
      </c>
    </row>
    <row r="536" spans="1:37" ht="12.75" customHeight="1">
      <c r="A536" s="183"/>
      <c r="B536" s="435" t="s">
        <v>11863</v>
      </c>
      <c r="C536" s="259" t="s">
        <v>710</v>
      </c>
      <c r="D536" s="259" t="s">
        <v>9025</v>
      </c>
      <c r="E536" s="259">
        <v>627</v>
      </c>
      <c r="F536" s="259" t="s">
        <v>10461</v>
      </c>
      <c r="G536" s="259" t="s">
        <v>5360</v>
      </c>
      <c r="H536" s="259" t="s">
        <v>2436</v>
      </c>
      <c r="I536" s="259" t="s">
        <v>3430</v>
      </c>
      <c r="J536" s="260" t="s">
        <v>3138</v>
      </c>
      <c r="K536" s="259" t="s">
        <v>2782</v>
      </c>
      <c r="L536" s="259" t="s">
        <v>3603</v>
      </c>
      <c r="M536" s="259" t="s">
        <v>2089</v>
      </c>
      <c r="N536" s="259" t="s">
        <v>2089</v>
      </c>
      <c r="O536" s="259" t="s">
        <v>3139</v>
      </c>
      <c r="P536" s="259" t="s">
        <v>3114</v>
      </c>
      <c r="Q536" s="262">
        <v>1000</v>
      </c>
      <c r="R536" s="259">
        <v>0.01</v>
      </c>
      <c r="S536" s="259">
        <f t="shared" si="32"/>
        <v>10</v>
      </c>
      <c r="T536" s="259">
        <v>0.01</v>
      </c>
      <c r="U536" s="259">
        <v>0.01</v>
      </c>
      <c r="V536" s="259" t="s">
        <v>2089</v>
      </c>
      <c r="W536" s="259" t="s">
        <v>2089</v>
      </c>
      <c r="X536" s="259" t="s">
        <v>2089</v>
      </c>
      <c r="Y536" s="259" t="s">
        <v>2089</v>
      </c>
      <c r="Z536" s="259" t="s">
        <v>2089</v>
      </c>
      <c r="AA536" s="259" t="s">
        <v>2089</v>
      </c>
      <c r="AB536" s="259" t="s">
        <v>2089</v>
      </c>
      <c r="AC536" s="279">
        <v>0.33333333333333331</v>
      </c>
      <c r="AD536" s="279">
        <v>0.75</v>
      </c>
      <c r="AE536" s="279">
        <v>0.6875</v>
      </c>
      <c r="AF536" s="279" t="s">
        <v>2612</v>
      </c>
      <c r="AG536" s="259" t="s">
        <v>2613</v>
      </c>
      <c r="AH536" s="259" t="s">
        <v>2089</v>
      </c>
      <c r="AI536" s="259" t="s">
        <v>2089</v>
      </c>
      <c r="AJ536" s="261" t="s">
        <v>2089</v>
      </c>
      <c r="AK536" s="657" t="s">
        <v>11007</v>
      </c>
    </row>
    <row r="537" spans="1:37" ht="12.75" customHeight="1">
      <c r="A537" s="183"/>
      <c r="B537" s="775" t="s">
        <v>8161</v>
      </c>
      <c r="C537" s="799" t="s">
        <v>8162</v>
      </c>
      <c r="D537" s="799" t="s">
        <v>9026</v>
      </c>
      <c r="E537" s="799">
        <v>1878</v>
      </c>
      <c r="F537" s="799" t="s">
        <v>10462</v>
      </c>
      <c r="G537" s="799" t="s">
        <v>8166</v>
      </c>
      <c r="H537" s="800" t="s">
        <v>11882</v>
      </c>
      <c r="I537" s="799" t="s">
        <v>6941</v>
      </c>
      <c r="J537" s="799" t="s">
        <v>3128</v>
      </c>
      <c r="K537" s="799" t="s">
        <v>8163</v>
      </c>
      <c r="L537" s="799" t="s">
        <v>8163</v>
      </c>
      <c r="M537" s="799" t="s">
        <v>8164</v>
      </c>
      <c r="N537" s="801" t="s">
        <v>2089</v>
      </c>
      <c r="O537" s="799" t="s">
        <v>3129</v>
      </c>
      <c r="P537" s="799" t="s">
        <v>3114</v>
      </c>
      <c r="Q537" s="799">
        <v>100</v>
      </c>
      <c r="R537" s="799">
        <v>0.01</v>
      </c>
      <c r="S537" s="799">
        <v>1</v>
      </c>
      <c r="T537" s="799">
        <v>0.01</v>
      </c>
      <c r="U537" s="799">
        <v>0.01</v>
      </c>
      <c r="V537" s="801" t="s">
        <v>2089</v>
      </c>
      <c r="W537" s="259" t="s">
        <v>2089</v>
      </c>
      <c r="X537" s="259" t="s">
        <v>2089</v>
      </c>
      <c r="Y537" s="259" t="s">
        <v>2089</v>
      </c>
      <c r="Z537" s="259" t="s">
        <v>2089</v>
      </c>
      <c r="AA537" s="259" t="s">
        <v>2089</v>
      </c>
      <c r="AB537" s="735" t="s">
        <v>2089</v>
      </c>
      <c r="AC537" s="802">
        <v>0.33333333333333298</v>
      </c>
      <c r="AD537" s="802">
        <v>0.75</v>
      </c>
      <c r="AE537" s="802">
        <v>0.64583333333333304</v>
      </c>
      <c r="AF537" s="802" t="s">
        <v>2612</v>
      </c>
      <c r="AG537" s="801" t="s">
        <v>2613</v>
      </c>
      <c r="AH537" s="734" t="s">
        <v>8246</v>
      </c>
      <c r="AI537" s="735" t="s">
        <v>2089</v>
      </c>
      <c r="AJ537" s="740" t="s">
        <v>2089</v>
      </c>
      <c r="AK537" s="657" t="s">
        <v>11017</v>
      </c>
    </row>
    <row r="538" spans="1:37" ht="12.75" customHeight="1">
      <c r="A538" s="183"/>
      <c r="B538" s="258" t="s">
        <v>2992</v>
      </c>
      <c r="C538" s="259" t="s">
        <v>2647</v>
      </c>
      <c r="D538" s="259" t="s">
        <v>9027</v>
      </c>
      <c r="E538" s="259">
        <v>627</v>
      </c>
      <c r="F538" s="259" t="s">
        <v>10463</v>
      </c>
      <c r="G538" s="259" t="s">
        <v>5361</v>
      </c>
      <c r="H538" s="259" t="s">
        <v>445</v>
      </c>
      <c r="I538" s="259" t="s">
        <v>3430</v>
      </c>
      <c r="J538" s="260" t="s">
        <v>3138</v>
      </c>
      <c r="K538" s="259" t="s">
        <v>2783</v>
      </c>
      <c r="L538" s="259" t="s">
        <v>5691</v>
      </c>
      <c r="M538" s="259" t="s">
        <v>2089</v>
      </c>
      <c r="N538" s="259" t="s">
        <v>2089</v>
      </c>
      <c r="O538" s="259" t="s">
        <v>3139</v>
      </c>
      <c r="P538" s="259" t="s">
        <v>3114</v>
      </c>
      <c r="Q538" s="262">
        <v>1000</v>
      </c>
      <c r="R538" s="259">
        <v>0.01</v>
      </c>
      <c r="S538" s="259">
        <f t="shared" ref="S538:S580" si="33">Q538*R538</f>
        <v>10</v>
      </c>
      <c r="T538" s="259">
        <v>0.01</v>
      </c>
      <c r="U538" s="259">
        <v>0.01</v>
      </c>
      <c r="V538" s="259" t="s">
        <v>2089</v>
      </c>
      <c r="W538" s="259" t="s">
        <v>2089</v>
      </c>
      <c r="X538" s="259" t="s">
        <v>2089</v>
      </c>
      <c r="Y538" s="259" t="s">
        <v>2089</v>
      </c>
      <c r="Z538" s="259" t="s">
        <v>2089</v>
      </c>
      <c r="AA538" s="259" t="s">
        <v>2089</v>
      </c>
      <c r="AB538" s="259" t="s">
        <v>2089</v>
      </c>
      <c r="AC538" s="279">
        <v>0.33333333333333331</v>
      </c>
      <c r="AD538" s="279">
        <v>0.75</v>
      </c>
      <c r="AE538" s="279">
        <v>0.6875</v>
      </c>
      <c r="AF538" s="279" t="s">
        <v>2612</v>
      </c>
      <c r="AG538" s="259" t="s">
        <v>2613</v>
      </c>
      <c r="AH538" s="259" t="s">
        <v>2089</v>
      </c>
      <c r="AI538" s="259" t="s">
        <v>2089</v>
      </c>
      <c r="AJ538" s="261" t="s">
        <v>2089</v>
      </c>
      <c r="AK538" s="657" t="s">
        <v>11007</v>
      </c>
    </row>
    <row r="539" spans="1:37" ht="12.75" customHeight="1">
      <c r="A539" s="183"/>
      <c r="B539" s="258" t="s">
        <v>2463</v>
      </c>
      <c r="C539" s="259" t="s">
        <v>2648</v>
      </c>
      <c r="D539" s="259" t="s">
        <v>9028</v>
      </c>
      <c r="E539" s="259">
        <v>627</v>
      </c>
      <c r="F539" s="259" t="s">
        <v>10464</v>
      </c>
      <c r="G539" s="259" t="s">
        <v>5362</v>
      </c>
      <c r="H539" s="259" t="s">
        <v>2437</v>
      </c>
      <c r="I539" s="259" t="s">
        <v>3430</v>
      </c>
      <c r="J539" s="260" t="s">
        <v>3138</v>
      </c>
      <c r="K539" s="259" t="s">
        <v>2784</v>
      </c>
      <c r="L539" s="259" t="s">
        <v>3604</v>
      </c>
      <c r="M539" s="259" t="s">
        <v>2089</v>
      </c>
      <c r="N539" s="259" t="s">
        <v>2089</v>
      </c>
      <c r="O539" s="259" t="s">
        <v>3139</v>
      </c>
      <c r="P539" s="259" t="s">
        <v>3114</v>
      </c>
      <c r="Q539" s="262">
        <v>1000</v>
      </c>
      <c r="R539" s="259">
        <v>0.01</v>
      </c>
      <c r="S539" s="259">
        <f t="shared" si="33"/>
        <v>10</v>
      </c>
      <c r="T539" s="259">
        <v>0.01</v>
      </c>
      <c r="U539" s="259">
        <v>0.01</v>
      </c>
      <c r="V539" s="259" t="s">
        <v>2089</v>
      </c>
      <c r="W539" s="259" t="s">
        <v>2089</v>
      </c>
      <c r="X539" s="259" t="s">
        <v>2089</v>
      </c>
      <c r="Y539" s="259" t="s">
        <v>2089</v>
      </c>
      <c r="Z539" s="259" t="s">
        <v>2089</v>
      </c>
      <c r="AA539" s="259" t="s">
        <v>2089</v>
      </c>
      <c r="AB539" s="259" t="s">
        <v>2089</v>
      </c>
      <c r="AC539" s="279">
        <v>0.33333333333333331</v>
      </c>
      <c r="AD539" s="279">
        <v>0.75</v>
      </c>
      <c r="AE539" s="279">
        <v>0.6875</v>
      </c>
      <c r="AF539" s="279" t="s">
        <v>2612</v>
      </c>
      <c r="AG539" s="259" t="s">
        <v>2613</v>
      </c>
      <c r="AH539" s="259" t="s">
        <v>2089</v>
      </c>
      <c r="AI539" s="259" t="s">
        <v>2089</v>
      </c>
      <c r="AJ539" s="261" t="s">
        <v>2089</v>
      </c>
      <c r="AK539" s="657" t="s">
        <v>11007</v>
      </c>
    </row>
    <row r="540" spans="1:37" s="741" customFormat="1" ht="12.75" customHeight="1">
      <c r="A540" s="730"/>
      <c r="B540" s="258" t="s">
        <v>2658</v>
      </c>
      <c r="C540" s="259" t="s">
        <v>2649</v>
      </c>
      <c r="D540" s="259" t="s">
        <v>9029</v>
      </c>
      <c r="E540" s="259">
        <v>762</v>
      </c>
      <c r="F540" s="259" t="s">
        <v>10465</v>
      </c>
      <c r="G540" s="259" t="s">
        <v>5363</v>
      </c>
      <c r="H540" s="259" t="s">
        <v>763</v>
      </c>
      <c r="I540" s="259" t="s">
        <v>10067</v>
      </c>
      <c r="J540" s="260" t="s">
        <v>3121</v>
      </c>
      <c r="K540" s="259" t="s">
        <v>2846</v>
      </c>
      <c r="L540" s="259" t="s">
        <v>3605</v>
      </c>
      <c r="M540" s="259" t="s">
        <v>3606</v>
      </c>
      <c r="N540" s="259" t="s">
        <v>2089</v>
      </c>
      <c r="O540" s="259" t="s">
        <v>3112</v>
      </c>
      <c r="P540" s="259" t="s">
        <v>3114</v>
      </c>
      <c r="Q540" s="262">
        <v>100</v>
      </c>
      <c r="R540" s="259">
        <v>1E-4</v>
      </c>
      <c r="S540" s="259">
        <f t="shared" si="33"/>
        <v>0.01</v>
      </c>
      <c r="T540" s="259">
        <v>1E-4</v>
      </c>
      <c r="U540" s="259">
        <v>1E-4</v>
      </c>
      <c r="V540" s="259" t="s">
        <v>2089</v>
      </c>
      <c r="W540" s="259" t="s">
        <v>2089</v>
      </c>
      <c r="X540" s="259" t="s">
        <v>2089</v>
      </c>
      <c r="Y540" s="259" t="s">
        <v>2089</v>
      </c>
      <c r="Z540" s="259" t="s">
        <v>2089</v>
      </c>
      <c r="AA540" s="259" t="s">
        <v>2089</v>
      </c>
      <c r="AB540" s="259" t="s">
        <v>2089</v>
      </c>
      <c r="AC540" s="279">
        <v>0.33333333333333331</v>
      </c>
      <c r="AD540" s="279">
        <v>0.75</v>
      </c>
      <c r="AE540" s="279">
        <v>0.6875</v>
      </c>
      <c r="AF540" s="279" t="s">
        <v>2612</v>
      </c>
      <c r="AG540" s="259" t="s">
        <v>2613</v>
      </c>
      <c r="AH540" s="437" t="s">
        <v>8246</v>
      </c>
      <c r="AI540" s="259" t="s">
        <v>2089</v>
      </c>
      <c r="AJ540" s="261" t="s">
        <v>2089</v>
      </c>
      <c r="AK540" s="657" t="s">
        <v>11009</v>
      </c>
    </row>
    <row r="541" spans="1:37" ht="12.75" customHeight="1">
      <c r="A541" s="183"/>
      <c r="B541" s="258" t="s">
        <v>4881</v>
      </c>
      <c r="C541" s="437" t="s">
        <v>12053</v>
      </c>
      <c r="D541" s="259" t="s">
        <v>9030</v>
      </c>
      <c r="E541" s="259">
        <v>257</v>
      </c>
      <c r="F541" s="259" t="s">
        <v>10466</v>
      </c>
      <c r="G541" s="259" t="s">
        <v>9251</v>
      </c>
      <c r="H541" s="259" t="s">
        <v>7707</v>
      </c>
      <c r="I541" s="259" t="s">
        <v>3209</v>
      </c>
      <c r="J541" s="260" t="s">
        <v>3135</v>
      </c>
      <c r="K541" s="259" t="s">
        <v>2847</v>
      </c>
      <c r="L541" s="259" t="s">
        <v>3607</v>
      </c>
      <c r="M541" s="259" t="s">
        <v>3608</v>
      </c>
      <c r="N541" s="259" t="s">
        <v>2089</v>
      </c>
      <c r="O541" s="259" t="s">
        <v>3136</v>
      </c>
      <c r="P541" s="259" t="s">
        <v>3114</v>
      </c>
      <c r="Q541" s="262">
        <v>100</v>
      </c>
      <c r="R541" s="259">
        <v>1E-3</v>
      </c>
      <c r="S541" s="259">
        <f t="shared" si="33"/>
        <v>0.1</v>
      </c>
      <c r="T541" s="259">
        <v>1E-3</v>
      </c>
      <c r="U541" s="259">
        <v>1E-3</v>
      </c>
      <c r="V541" s="259" t="s">
        <v>2089</v>
      </c>
      <c r="W541" s="259" t="s">
        <v>2089</v>
      </c>
      <c r="X541" s="259" t="s">
        <v>2089</v>
      </c>
      <c r="Y541" s="259" t="s">
        <v>2089</v>
      </c>
      <c r="Z541" s="259" t="s">
        <v>2089</v>
      </c>
      <c r="AA541" s="259" t="s">
        <v>2089</v>
      </c>
      <c r="AB541" s="259" t="s">
        <v>2089</v>
      </c>
      <c r="AC541" s="279">
        <v>0.33333333333333331</v>
      </c>
      <c r="AD541" s="279">
        <v>0.75</v>
      </c>
      <c r="AE541" s="279">
        <v>0.6875</v>
      </c>
      <c r="AF541" s="279" t="s">
        <v>2612</v>
      </c>
      <c r="AG541" s="259" t="s">
        <v>2613</v>
      </c>
      <c r="AH541" s="437" t="s">
        <v>8246</v>
      </c>
      <c r="AI541" s="259" t="s">
        <v>2089</v>
      </c>
      <c r="AJ541" s="261" t="s">
        <v>2089</v>
      </c>
      <c r="AK541" s="657" t="s">
        <v>11010</v>
      </c>
    </row>
    <row r="542" spans="1:37" ht="12.75" customHeight="1">
      <c r="A542" s="183"/>
      <c r="B542" s="435" t="s">
        <v>11575</v>
      </c>
      <c r="C542" s="259" t="s">
        <v>11580</v>
      </c>
      <c r="D542" s="437" t="s">
        <v>11588</v>
      </c>
      <c r="E542" s="259">
        <v>627</v>
      </c>
      <c r="F542" s="437" t="s">
        <v>11591</v>
      </c>
      <c r="G542" s="437" t="s">
        <v>11589</v>
      </c>
      <c r="H542" s="437" t="s">
        <v>11590</v>
      </c>
      <c r="I542" s="259" t="s">
        <v>3430</v>
      </c>
      <c r="J542" s="260" t="s">
        <v>1960</v>
      </c>
      <c r="K542" s="259" t="s">
        <v>2758</v>
      </c>
      <c r="L542" s="259" t="s">
        <v>2963</v>
      </c>
      <c r="M542" s="259" t="s">
        <v>2089</v>
      </c>
      <c r="N542" s="259" t="s">
        <v>2089</v>
      </c>
      <c r="O542" s="259" t="s">
        <v>3139</v>
      </c>
      <c r="P542" s="259" t="s">
        <v>3114</v>
      </c>
      <c r="Q542" s="262">
        <v>1000</v>
      </c>
      <c r="R542" s="259">
        <v>0.01</v>
      </c>
      <c r="S542" s="259">
        <f t="shared" si="33"/>
        <v>10</v>
      </c>
      <c r="T542" s="259">
        <v>0.01</v>
      </c>
      <c r="U542" s="259">
        <v>0.01</v>
      </c>
      <c r="V542" s="259" t="s">
        <v>2089</v>
      </c>
      <c r="W542" s="259" t="s">
        <v>2089</v>
      </c>
      <c r="X542" s="259" t="s">
        <v>2089</v>
      </c>
      <c r="Y542" s="259" t="s">
        <v>2089</v>
      </c>
      <c r="Z542" s="259" t="s">
        <v>2089</v>
      </c>
      <c r="AA542" s="259" t="s">
        <v>2089</v>
      </c>
      <c r="AB542" s="259" t="s">
        <v>2089</v>
      </c>
      <c r="AC542" s="279">
        <v>0.33333333333333331</v>
      </c>
      <c r="AD542" s="279">
        <v>0.75</v>
      </c>
      <c r="AE542" s="279">
        <v>0.6875</v>
      </c>
      <c r="AF542" s="279" t="s">
        <v>2612</v>
      </c>
      <c r="AG542" s="259" t="s">
        <v>2613</v>
      </c>
      <c r="AH542" s="259" t="s">
        <v>2089</v>
      </c>
      <c r="AI542" s="259" t="s">
        <v>2089</v>
      </c>
      <c r="AJ542" s="261" t="s">
        <v>2089</v>
      </c>
      <c r="AK542" s="657" t="s">
        <v>11007</v>
      </c>
    </row>
    <row r="543" spans="1:37" ht="12.75" customHeight="1">
      <c r="A543" s="183"/>
      <c r="B543" s="481" t="s">
        <v>11579</v>
      </c>
      <c r="C543" s="259" t="s">
        <v>11580</v>
      </c>
      <c r="D543" s="437" t="s">
        <v>11584</v>
      </c>
      <c r="E543" s="259">
        <v>788</v>
      </c>
      <c r="F543" s="437" t="s">
        <v>11585</v>
      </c>
      <c r="G543" s="437" t="s">
        <v>11586</v>
      </c>
      <c r="H543" s="437" t="s">
        <v>11587</v>
      </c>
      <c r="I543" s="259" t="s">
        <v>3433</v>
      </c>
      <c r="J543" s="260" t="s">
        <v>1961</v>
      </c>
      <c r="K543" s="259" t="s">
        <v>2757</v>
      </c>
      <c r="L543" s="259" t="s">
        <v>3775</v>
      </c>
      <c r="M543" s="259" t="s">
        <v>3776</v>
      </c>
      <c r="N543" s="222" t="s">
        <v>2757</v>
      </c>
      <c r="O543" s="259" t="s">
        <v>3112</v>
      </c>
      <c r="P543" s="259" t="s">
        <v>3114</v>
      </c>
      <c r="Q543" s="262">
        <v>100</v>
      </c>
      <c r="R543" s="259">
        <v>1E-4</v>
      </c>
      <c r="S543" s="259">
        <f t="shared" si="33"/>
        <v>0.01</v>
      </c>
      <c r="T543" s="259">
        <v>1E-4</v>
      </c>
      <c r="U543" s="259">
        <v>1E-4</v>
      </c>
      <c r="V543" s="259" t="s">
        <v>2927</v>
      </c>
      <c r="W543" s="259">
        <v>1E-4</v>
      </c>
      <c r="X543" s="259">
        <v>100</v>
      </c>
      <c r="Y543" s="259">
        <v>0.01</v>
      </c>
      <c r="Z543" s="259">
        <v>1E-4</v>
      </c>
      <c r="AA543" s="259">
        <v>1E-4</v>
      </c>
      <c r="AB543" s="562" t="s">
        <v>6909</v>
      </c>
      <c r="AC543" s="279">
        <v>0.33333333333333331</v>
      </c>
      <c r="AD543" s="279">
        <v>0.75</v>
      </c>
      <c r="AE543" s="279">
        <v>0.6875</v>
      </c>
      <c r="AF543" s="279" t="s">
        <v>2612</v>
      </c>
      <c r="AG543" s="259" t="s">
        <v>2613</v>
      </c>
      <c r="AH543" s="437" t="s">
        <v>8246</v>
      </c>
      <c r="AI543" s="259" t="s">
        <v>2089</v>
      </c>
      <c r="AJ543" s="261" t="s">
        <v>2089</v>
      </c>
      <c r="AK543" s="657" t="s">
        <v>11015</v>
      </c>
    </row>
    <row r="544" spans="1:37" ht="12.75" customHeight="1">
      <c r="A544" s="183"/>
      <c r="B544" s="481" t="s">
        <v>2659</v>
      </c>
      <c r="C544" s="259" t="s">
        <v>5997</v>
      </c>
      <c r="D544" s="259" t="s">
        <v>9031</v>
      </c>
      <c r="E544" s="259">
        <v>762</v>
      </c>
      <c r="F544" s="259" t="s">
        <v>10467</v>
      </c>
      <c r="G544" s="259" t="s">
        <v>2816</v>
      </c>
      <c r="H544" s="259" t="s">
        <v>764</v>
      </c>
      <c r="I544" s="259" t="s">
        <v>10067</v>
      </c>
      <c r="J544" s="260" t="s">
        <v>3121</v>
      </c>
      <c r="K544" s="437" t="s">
        <v>11148</v>
      </c>
      <c r="L544" s="437" t="s">
        <v>11147</v>
      </c>
      <c r="M544" s="437" t="s">
        <v>11149</v>
      </c>
      <c r="N544" s="259" t="s">
        <v>2089</v>
      </c>
      <c r="O544" s="259" t="s">
        <v>3112</v>
      </c>
      <c r="P544" s="259" t="s">
        <v>3114</v>
      </c>
      <c r="Q544" s="262">
        <v>100</v>
      </c>
      <c r="R544" s="259">
        <v>1E-4</v>
      </c>
      <c r="S544" s="259">
        <f t="shared" si="33"/>
        <v>0.01</v>
      </c>
      <c r="T544" s="259">
        <v>1E-4</v>
      </c>
      <c r="U544" s="259">
        <v>1E-4</v>
      </c>
      <c r="V544" s="259" t="s">
        <v>2927</v>
      </c>
      <c r="W544" s="259">
        <v>1E-4</v>
      </c>
      <c r="X544" s="259">
        <v>100</v>
      </c>
      <c r="Y544" s="259">
        <v>0.01</v>
      </c>
      <c r="Z544" s="259">
        <v>1E-4</v>
      </c>
      <c r="AA544" s="259">
        <v>1E-4</v>
      </c>
      <c r="AB544" s="562" t="s">
        <v>6909</v>
      </c>
      <c r="AC544" s="279">
        <v>0.33333333333333331</v>
      </c>
      <c r="AD544" s="279">
        <v>0.75</v>
      </c>
      <c r="AE544" s="279">
        <v>0.6875</v>
      </c>
      <c r="AF544" s="279" t="s">
        <v>2612</v>
      </c>
      <c r="AG544" s="259" t="s">
        <v>2613</v>
      </c>
      <c r="AH544" s="437" t="s">
        <v>8246</v>
      </c>
      <c r="AI544" s="259" t="s">
        <v>2089</v>
      </c>
      <c r="AJ544" s="261" t="s">
        <v>2089</v>
      </c>
      <c r="AK544" s="657" t="s">
        <v>11009</v>
      </c>
    </row>
    <row r="545" spans="1:37" ht="12.75" customHeight="1">
      <c r="A545" s="183"/>
      <c r="B545" s="258" t="s">
        <v>2660</v>
      </c>
      <c r="C545" s="259" t="s">
        <v>9898</v>
      </c>
      <c r="D545" s="259" t="s">
        <v>9901</v>
      </c>
      <c r="E545" s="259">
        <v>257</v>
      </c>
      <c r="F545" s="259" t="s">
        <v>10468</v>
      </c>
      <c r="G545" s="259" t="s">
        <v>9900</v>
      </c>
      <c r="H545" s="259" t="s">
        <v>9899</v>
      </c>
      <c r="I545" s="259" t="s">
        <v>3209</v>
      </c>
      <c r="J545" s="260" t="s">
        <v>3135</v>
      </c>
      <c r="K545" s="259" t="s">
        <v>2848</v>
      </c>
      <c r="L545" s="259" t="s">
        <v>3609</v>
      </c>
      <c r="M545" s="259" t="s">
        <v>3610</v>
      </c>
      <c r="N545" s="259" t="s">
        <v>2089</v>
      </c>
      <c r="O545" s="259" t="s">
        <v>3136</v>
      </c>
      <c r="P545" s="259" t="s">
        <v>3114</v>
      </c>
      <c r="Q545" s="262">
        <v>100</v>
      </c>
      <c r="R545" s="259">
        <v>1E-3</v>
      </c>
      <c r="S545" s="259">
        <f t="shared" si="33"/>
        <v>0.1</v>
      </c>
      <c r="T545" s="259">
        <v>1E-3</v>
      </c>
      <c r="U545" s="259">
        <v>1E-3</v>
      </c>
      <c r="V545" s="259" t="s">
        <v>2089</v>
      </c>
      <c r="W545" s="259" t="s">
        <v>2089</v>
      </c>
      <c r="X545" s="259" t="s">
        <v>2089</v>
      </c>
      <c r="Y545" s="259" t="s">
        <v>2089</v>
      </c>
      <c r="Z545" s="259" t="s">
        <v>2089</v>
      </c>
      <c r="AA545" s="259" t="s">
        <v>2089</v>
      </c>
      <c r="AB545" s="259" t="s">
        <v>2089</v>
      </c>
      <c r="AC545" s="279">
        <v>0.33333333333333331</v>
      </c>
      <c r="AD545" s="279">
        <v>0.75</v>
      </c>
      <c r="AE545" s="279">
        <v>0.6875</v>
      </c>
      <c r="AF545" s="279" t="s">
        <v>2612</v>
      </c>
      <c r="AG545" s="259" t="s">
        <v>2613</v>
      </c>
      <c r="AH545" s="437" t="s">
        <v>8246</v>
      </c>
      <c r="AI545" s="259" t="s">
        <v>2089</v>
      </c>
      <c r="AJ545" s="261" t="s">
        <v>2089</v>
      </c>
      <c r="AK545" s="657" t="s">
        <v>11010</v>
      </c>
    </row>
    <row r="546" spans="1:37" ht="12.75" customHeight="1">
      <c r="A546" s="183"/>
      <c r="B546" s="258" t="s">
        <v>2662</v>
      </c>
      <c r="C546" s="259" t="s">
        <v>2650</v>
      </c>
      <c r="D546" s="259" t="s">
        <v>9032</v>
      </c>
      <c r="E546" s="259">
        <v>725</v>
      </c>
      <c r="F546" s="437" t="s">
        <v>10902</v>
      </c>
      <c r="G546" s="259" t="s">
        <v>5364</v>
      </c>
      <c r="H546" s="259" t="s">
        <v>765</v>
      </c>
      <c r="I546" s="259" t="s">
        <v>3208</v>
      </c>
      <c r="J546" s="260" t="s">
        <v>3132</v>
      </c>
      <c r="K546" s="259" t="s">
        <v>2849</v>
      </c>
      <c r="L546" s="259" t="s">
        <v>3611</v>
      </c>
      <c r="M546" s="259" t="s">
        <v>3612</v>
      </c>
      <c r="N546" s="259" t="s">
        <v>2089</v>
      </c>
      <c r="O546" s="259" t="s">
        <v>3133</v>
      </c>
      <c r="P546" s="259" t="s">
        <v>3114</v>
      </c>
      <c r="Q546" s="262">
        <v>100</v>
      </c>
      <c r="R546" s="259">
        <v>1E-4</v>
      </c>
      <c r="S546" s="259">
        <f t="shared" si="33"/>
        <v>0.01</v>
      </c>
      <c r="T546" s="259">
        <v>1E-4</v>
      </c>
      <c r="U546" s="259">
        <v>1E-4</v>
      </c>
      <c r="V546" s="259" t="s">
        <v>2089</v>
      </c>
      <c r="W546" s="259" t="s">
        <v>2089</v>
      </c>
      <c r="X546" s="259" t="s">
        <v>2089</v>
      </c>
      <c r="Y546" s="259" t="s">
        <v>2089</v>
      </c>
      <c r="Z546" s="259" t="s">
        <v>2089</v>
      </c>
      <c r="AA546" s="259" t="s">
        <v>2089</v>
      </c>
      <c r="AB546" s="259" t="s">
        <v>2089</v>
      </c>
      <c r="AC546" s="279">
        <v>0.33333333333333331</v>
      </c>
      <c r="AD546" s="279">
        <v>0.75</v>
      </c>
      <c r="AE546" s="279">
        <v>0.6875</v>
      </c>
      <c r="AF546" s="279" t="s">
        <v>2612</v>
      </c>
      <c r="AG546" s="259" t="s">
        <v>2613</v>
      </c>
      <c r="AH546" s="437" t="s">
        <v>8246</v>
      </c>
      <c r="AI546" s="259" t="s">
        <v>2089</v>
      </c>
      <c r="AJ546" s="261" t="s">
        <v>2089</v>
      </c>
      <c r="AK546" s="657" t="s">
        <v>11011</v>
      </c>
    </row>
    <row r="547" spans="1:37" ht="12.75" customHeight="1">
      <c r="A547" s="183"/>
      <c r="B547" s="258" t="s">
        <v>2663</v>
      </c>
      <c r="C547" s="259" t="s">
        <v>2651</v>
      </c>
      <c r="D547" s="259" t="s">
        <v>9033</v>
      </c>
      <c r="E547" s="259">
        <v>725</v>
      </c>
      <c r="F547" s="437" t="s">
        <v>10901</v>
      </c>
      <c r="G547" s="259" t="s">
        <v>5365</v>
      </c>
      <c r="H547" s="259" t="s">
        <v>766</v>
      </c>
      <c r="I547" s="259" t="s">
        <v>3208</v>
      </c>
      <c r="J547" s="260" t="s">
        <v>3132</v>
      </c>
      <c r="K547" s="259" t="s">
        <v>2850</v>
      </c>
      <c r="L547" s="259" t="s">
        <v>3613</v>
      </c>
      <c r="M547" s="259" t="s">
        <v>3614</v>
      </c>
      <c r="N547" s="259" t="s">
        <v>2089</v>
      </c>
      <c r="O547" s="259" t="s">
        <v>3133</v>
      </c>
      <c r="P547" s="259" t="s">
        <v>3114</v>
      </c>
      <c r="Q547" s="262">
        <v>100</v>
      </c>
      <c r="R547" s="259">
        <v>1E-4</v>
      </c>
      <c r="S547" s="259">
        <f t="shared" si="33"/>
        <v>0.01</v>
      </c>
      <c r="T547" s="259">
        <v>1E-4</v>
      </c>
      <c r="U547" s="259">
        <v>1E-4</v>
      </c>
      <c r="V547" s="259" t="s">
        <v>2089</v>
      </c>
      <c r="W547" s="259" t="s">
        <v>2089</v>
      </c>
      <c r="X547" s="259" t="s">
        <v>2089</v>
      </c>
      <c r="Y547" s="259" t="s">
        <v>2089</v>
      </c>
      <c r="Z547" s="259" t="s">
        <v>2089</v>
      </c>
      <c r="AA547" s="259" t="s">
        <v>2089</v>
      </c>
      <c r="AB547" s="259" t="s">
        <v>2089</v>
      </c>
      <c r="AC547" s="279">
        <v>0.33333333333333331</v>
      </c>
      <c r="AD547" s="279">
        <v>0.75</v>
      </c>
      <c r="AE547" s="279">
        <v>0.6875</v>
      </c>
      <c r="AF547" s="279" t="s">
        <v>2612</v>
      </c>
      <c r="AG547" s="259" t="s">
        <v>2613</v>
      </c>
      <c r="AH547" s="437" t="s">
        <v>8246</v>
      </c>
      <c r="AI547" s="259" t="s">
        <v>2089</v>
      </c>
      <c r="AJ547" s="261" t="s">
        <v>2089</v>
      </c>
      <c r="AK547" s="657" t="s">
        <v>11011</v>
      </c>
    </row>
    <row r="548" spans="1:37" ht="12.75" customHeight="1">
      <c r="A548" s="183"/>
      <c r="B548" s="258" t="s">
        <v>2664</v>
      </c>
      <c r="C548" s="259" t="s">
        <v>2652</v>
      </c>
      <c r="D548" s="259" t="s">
        <v>9034</v>
      </c>
      <c r="E548" s="259">
        <v>725</v>
      </c>
      <c r="F548" s="437" t="s">
        <v>10900</v>
      </c>
      <c r="G548" s="259" t="s">
        <v>5366</v>
      </c>
      <c r="H548" s="259" t="s">
        <v>767</v>
      </c>
      <c r="I548" s="259" t="s">
        <v>3208</v>
      </c>
      <c r="J548" s="260" t="s">
        <v>3132</v>
      </c>
      <c r="K548" s="259" t="s">
        <v>2851</v>
      </c>
      <c r="L548" s="259" t="s">
        <v>3615</v>
      </c>
      <c r="M548" s="259" t="s">
        <v>3616</v>
      </c>
      <c r="N548" s="259" t="s">
        <v>2089</v>
      </c>
      <c r="O548" s="259" t="s">
        <v>3133</v>
      </c>
      <c r="P548" s="259" t="s">
        <v>3114</v>
      </c>
      <c r="Q548" s="262">
        <v>100</v>
      </c>
      <c r="R548" s="259">
        <v>1E-4</v>
      </c>
      <c r="S548" s="259">
        <f t="shared" si="33"/>
        <v>0.01</v>
      </c>
      <c r="T548" s="259">
        <v>1E-4</v>
      </c>
      <c r="U548" s="259">
        <v>1E-4</v>
      </c>
      <c r="V548" s="259" t="s">
        <v>2089</v>
      </c>
      <c r="W548" s="259" t="s">
        <v>2089</v>
      </c>
      <c r="X548" s="259" t="s">
        <v>2089</v>
      </c>
      <c r="Y548" s="259" t="s">
        <v>2089</v>
      </c>
      <c r="Z548" s="259" t="s">
        <v>2089</v>
      </c>
      <c r="AA548" s="259" t="s">
        <v>2089</v>
      </c>
      <c r="AB548" s="259" t="s">
        <v>2089</v>
      </c>
      <c r="AC548" s="279">
        <v>0.33333333333333331</v>
      </c>
      <c r="AD548" s="279">
        <v>0.75</v>
      </c>
      <c r="AE548" s="279">
        <v>0.6875</v>
      </c>
      <c r="AF548" s="279" t="s">
        <v>2612</v>
      </c>
      <c r="AG548" s="259" t="s">
        <v>2613</v>
      </c>
      <c r="AH548" s="437" t="s">
        <v>8246</v>
      </c>
      <c r="AI548" s="259" t="s">
        <v>2089</v>
      </c>
      <c r="AJ548" s="261" t="s">
        <v>2089</v>
      </c>
      <c r="AK548" s="657" t="s">
        <v>11011</v>
      </c>
    </row>
    <row r="549" spans="1:37" ht="12.75" customHeight="1">
      <c r="A549" s="183"/>
      <c r="B549" s="258" t="s">
        <v>2665</v>
      </c>
      <c r="C549" s="259" t="s">
        <v>2653</v>
      </c>
      <c r="D549" s="259" t="s">
        <v>9035</v>
      </c>
      <c r="E549" s="259">
        <v>627</v>
      </c>
      <c r="F549" s="259" t="s">
        <v>10469</v>
      </c>
      <c r="G549" s="259" t="s">
        <v>5367</v>
      </c>
      <c r="H549" s="259" t="s">
        <v>768</v>
      </c>
      <c r="I549" s="259" t="s">
        <v>3430</v>
      </c>
      <c r="J549" s="260" t="s">
        <v>3138</v>
      </c>
      <c r="K549" s="259" t="s">
        <v>2852</v>
      </c>
      <c r="L549" s="259" t="s">
        <v>3617</v>
      </c>
      <c r="M549" s="259" t="s">
        <v>2089</v>
      </c>
      <c r="N549" s="259" t="s">
        <v>2089</v>
      </c>
      <c r="O549" s="259" t="s">
        <v>3139</v>
      </c>
      <c r="P549" s="259" t="s">
        <v>3114</v>
      </c>
      <c r="Q549" s="262">
        <v>1000</v>
      </c>
      <c r="R549" s="259">
        <v>0.01</v>
      </c>
      <c r="S549" s="259">
        <f t="shared" si="33"/>
        <v>10</v>
      </c>
      <c r="T549" s="259">
        <v>0.01</v>
      </c>
      <c r="U549" s="259">
        <v>0.01</v>
      </c>
      <c r="V549" s="259" t="s">
        <v>2089</v>
      </c>
      <c r="W549" s="259" t="s">
        <v>2089</v>
      </c>
      <c r="X549" s="259" t="s">
        <v>2089</v>
      </c>
      <c r="Y549" s="259" t="s">
        <v>2089</v>
      </c>
      <c r="Z549" s="259" t="s">
        <v>2089</v>
      </c>
      <c r="AA549" s="259" t="s">
        <v>2089</v>
      </c>
      <c r="AB549" s="259" t="s">
        <v>2089</v>
      </c>
      <c r="AC549" s="279">
        <v>0.33333333333333331</v>
      </c>
      <c r="AD549" s="279">
        <v>0.75</v>
      </c>
      <c r="AE549" s="279">
        <v>0.6875</v>
      </c>
      <c r="AF549" s="279" t="s">
        <v>2612</v>
      </c>
      <c r="AG549" s="259" t="s">
        <v>2613</v>
      </c>
      <c r="AH549" s="259" t="s">
        <v>2089</v>
      </c>
      <c r="AI549" s="259" t="s">
        <v>2089</v>
      </c>
      <c r="AJ549" s="261" t="s">
        <v>2089</v>
      </c>
      <c r="AK549" s="657" t="s">
        <v>11007</v>
      </c>
    </row>
    <row r="550" spans="1:37" ht="12.75" customHeight="1">
      <c r="A550" s="183"/>
      <c r="B550" s="258" t="s">
        <v>10671</v>
      </c>
      <c r="C550" s="259" t="s">
        <v>2654</v>
      </c>
      <c r="D550" s="259" t="s">
        <v>9036</v>
      </c>
      <c r="E550" s="259">
        <v>627</v>
      </c>
      <c r="F550" s="259" t="s">
        <v>10470</v>
      </c>
      <c r="G550" s="259" t="s">
        <v>5368</v>
      </c>
      <c r="H550" s="259" t="s">
        <v>769</v>
      </c>
      <c r="I550" s="259" t="s">
        <v>3430</v>
      </c>
      <c r="J550" s="260" t="s">
        <v>3138</v>
      </c>
      <c r="K550" s="259" t="s">
        <v>2853</v>
      </c>
      <c r="L550" s="259" t="s">
        <v>3618</v>
      </c>
      <c r="M550" s="259" t="s">
        <v>2089</v>
      </c>
      <c r="N550" s="259" t="s">
        <v>2089</v>
      </c>
      <c r="O550" s="259" t="s">
        <v>3139</v>
      </c>
      <c r="P550" s="259" t="s">
        <v>3114</v>
      </c>
      <c r="Q550" s="262">
        <v>1000</v>
      </c>
      <c r="R550" s="259">
        <v>0.01</v>
      </c>
      <c r="S550" s="259">
        <f t="shared" si="33"/>
        <v>10</v>
      </c>
      <c r="T550" s="259">
        <v>0.01</v>
      </c>
      <c r="U550" s="259">
        <v>0.01</v>
      </c>
      <c r="V550" s="259" t="s">
        <v>2089</v>
      </c>
      <c r="W550" s="259" t="s">
        <v>2089</v>
      </c>
      <c r="X550" s="259" t="s">
        <v>2089</v>
      </c>
      <c r="Y550" s="259" t="s">
        <v>2089</v>
      </c>
      <c r="Z550" s="259" t="s">
        <v>2089</v>
      </c>
      <c r="AA550" s="259" t="s">
        <v>2089</v>
      </c>
      <c r="AB550" s="259" t="s">
        <v>2089</v>
      </c>
      <c r="AC550" s="279">
        <v>0.33333333333333331</v>
      </c>
      <c r="AD550" s="279">
        <v>0.75</v>
      </c>
      <c r="AE550" s="279">
        <v>0.6875</v>
      </c>
      <c r="AF550" s="279" t="s">
        <v>2612</v>
      </c>
      <c r="AG550" s="259" t="s">
        <v>2613</v>
      </c>
      <c r="AH550" s="259" t="s">
        <v>2089</v>
      </c>
      <c r="AI550" s="259" t="s">
        <v>2089</v>
      </c>
      <c r="AJ550" s="261" t="s">
        <v>2089</v>
      </c>
      <c r="AK550" s="657" t="s">
        <v>11007</v>
      </c>
    </row>
    <row r="551" spans="1:37" ht="12.75" customHeight="1">
      <c r="A551" s="183"/>
      <c r="B551" s="258" t="s">
        <v>10672</v>
      </c>
      <c r="C551" s="259" t="s">
        <v>2655</v>
      </c>
      <c r="D551" s="259" t="s">
        <v>9037</v>
      </c>
      <c r="E551" s="259">
        <v>1763</v>
      </c>
      <c r="F551" s="259" t="s">
        <v>10471</v>
      </c>
      <c r="G551" s="259" t="s">
        <v>5369</v>
      </c>
      <c r="H551" s="259" t="s">
        <v>770</v>
      </c>
      <c r="I551" s="437" t="s">
        <v>12103</v>
      </c>
      <c r="J551" s="260" t="s">
        <v>3123</v>
      </c>
      <c r="K551" s="259" t="s">
        <v>2854</v>
      </c>
      <c r="L551" s="259" t="s">
        <v>3619</v>
      </c>
      <c r="M551" s="259" t="s">
        <v>2089</v>
      </c>
      <c r="N551" s="259" t="s">
        <v>2089</v>
      </c>
      <c r="O551" s="259" t="s">
        <v>3112</v>
      </c>
      <c r="P551" s="259" t="s">
        <v>3114</v>
      </c>
      <c r="Q551" s="262">
        <v>100</v>
      </c>
      <c r="R551" s="259">
        <v>1E-4</v>
      </c>
      <c r="S551" s="259">
        <f t="shared" si="33"/>
        <v>0.01</v>
      </c>
      <c r="T551" s="259">
        <v>1E-4</v>
      </c>
      <c r="U551" s="259">
        <v>1E-4</v>
      </c>
      <c r="V551" s="259" t="s">
        <v>2089</v>
      </c>
      <c r="W551" s="259" t="s">
        <v>2089</v>
      </c>
      <c r="X551" s="259" t="s">
        <v>2089</v>
      </c>
      <c r="Y551" s="259" t="s">
        <v>2089</v>
      </c>
      <c r="Z551" s="259" t="s">
        <v>2089</v>
      </c>
      <c r="AA551" s="259" t="s">
        <v>2089</v>
      </c>
      <c r="AB551" s="259" t="s">
        <v>2089</v>
      </c>
      <c r="AC551" s="279">
        <v>0.33333333333333331</v>
      </c>
      <c r="AD551" s="279">
        <v>0.75</v>
      </c>
      <c r="AE551" s="279">
        <v>0.6875</v>
      </c>
      <c r="AF551" s="279" t="s">
        <v>2612</v>
      </c>
      <c r="AG551" s="259" t="s">
        <v>2613</v>
      </c>
      <c r="AH551" s="259" t="s">
        <v>2089</v>
      </c>
      <c r="AI551" s="259" t="s">
        <v>2089</v>
      </c>
      <c r="AJ551" s="261" t="s">
        <v>2089</v>
      </c>
      <c r="AK551" s="657" t="s">
        <v>11021</v>
      </c>
    </row>
    <row r="552" spans="1:37" ht="12.75" customHeight="1">
      <c r="A552" s="183"/>
      <c r="B552" s="263" t="s">
        <v>4865</v>
      </c>
      <c r="C552" s="259" t="s">
        <v>2656</v>
      </c>
      <c r="D552" s="259" t="s">
        <v>9038</v>
      </c>
      <c r="E552" s="259">
        <v>2500</v>
      </c>
      <c r="F552" s="259" t="s">
        <v>10472</v>
      </c>
      <c r="G552" s="259" t="s">
        <v>5370</v>
      </c>
      <c r="H552" s="259" t="s">
        <v>771</v>
      </c>
      <c r="I552" s="259" t="s">
        <v>3431</v>
      </c>
      <c r="J552" s="260" t="s">
        <v>3124</v>
      </c>
      <c r="K552" s="437" t="s">
        <v>8361</v>
      </c>
      <c r="L552" s="437" t="s">
        <v>8370</v>
      </c>
      <c r="M552" s="437" t="s">
        <v>8371</v>
      </c>
      <c r="N552" s="483" t="s">
        <v>8369</v>
      </c>
      <c r="O552" s="259" t="s">
        <v>3112</v>
      </c>
      <c r="P552" s="259" t="s">
        <v>2447</v>
      </c>
      <c r="Q552" s="262">
        <v>1000</v>
      </c>
      <c r="R552" s="259">
        <v>1E-4</v>
      </c>
      <c r="S552" s="259">
        <f t="shared" si="33"/>
        <v>0.1</v>
      </c>
      <c r="T552" s="259">
        <v>1E-4</v>
      </c>
      <c r="U552" s="259">
        <v>1E-4</v>
      </c>
      <c r="V552" s="259" t="s">
        <v>2927</v>
      </c>
      <c r="W552" s="259">
        <v>1E-4</v>
      </c>
      <c r="X552" s="259">
        <v>1000</v>
      </c>
      <c r="Y552" s="259">
        <v>0.1</v>
      </c>
      <c r="Z552" s="259">
        <v>1E-4</v>
      </c>
      <c r="AA552" s="259">
        <v>1E-4</v>
      </c>
      <c r="AB552" s="552" t="s">
        <v>6995</v>
      </c>
      <c r="AC552" s="279">
        <v>0.33333333333333331</v>
      </c>
      <c r="AD552" s="279">
        <v>0.75</v>
      </c>
      <c r="AE552" s="279">
        <v>0.75</v>
      </c>
      <c r="AF552" s="279" t="s">
        <v>6279</v>
      </c>
      <c r="AG552" s="259" t="s">
        <v>2613</v>
      </c>
      <c r="AH552" s="437" t="s">
        <v>8246</v>
      </c>
      <c r="AI552" s="259" t="s">
        <v>2089</v>
      </c>
      <c r="AJ552" s="261" t="s">
        <v>2089</v>
      </c>
      <c r="AK552" s="657" t="s">
        <v>11008</v>
      </c>
    </row>
    <row r="553" spans="1:37" ht="12.75" customHeight="1">
      <c r="A553" s="183"/>
      <c r="B553" s="258" t="s">
        <v>2667</v>
      </c>
      <c r="C553" s="259" t="s">
        <v>3598</v>
      </c>
      <c r="D553" s="259" t="s">
        <v>9039</v>
      </c>
      <c r="E553" s="259">
        <v>788</v>
      </c>
      <c r="F553" s="259" t="s">
        <v>10473</v>
      </c>
      <c r="G553" s="259" t="s">
        <v>5371</v>
      </c>
      <c r="H553" s="259" t="s">
        <v>4822</v>
      </c>
      <c r="I553" s="259" t="s">
        <v>3432</v>
      </c>
      <c r="J553" s="260" t="s">
        <v>3120</v>
      </c>
      <c r="K553" s="259" t="s">
        <v>2855</v>
      </c>
      <c r="L553" s="259" t="s">
        <v>3620</v>
      </c>
      <c r="M553" s="259" t="s">
        <v>3621</v>
      </c>
      <c r="N553" s="259" t="s">
        <v>2089</v>
      </c>
      <c r="O553" s="259" t="s">
        <v>3112</v>
      </c>
      <c r="P553" s="259" t="s">
        <v>3114</v>
      </c>
      <c r="Q553" s="262">
        <v>100</v>
      </c>
      <c r="R553" s="259">
        <v>1E-4</v>
      </c>
      <c r="S553" s="259">
        <f t="shared" si="33"/>
        <v>0.01</v>
      </c>
      <c r="T553" s="259">
        <v>1E-4</v>
      </c>
      <c r="U553" s="259">
        <v>1E-4</v>
      </c>
      <c r="V553" s="259" t="s">
        <v>2089</v>
      </c>
      <c r="W553" s="259" t="s">
        <v>2089</v>
      </c>
      <c r="X553" s="259" t="s">
        <v>2089</v>
      </c>
      <c r="Y553" s="259" t="s">
        <v>2089</v>
      </c>
      <c r="Z553" s="259" t="s">
        <v>2089</v>
      </c>
      <c r="AA553" s="259" t="s">
        <v>2089</v>
      </c>
      <c r="AB553" s="259" t="s">
        <v>2089</v>
      </c>
      <c r="AC553" s="279">
        <v>0.33333333333333331</v>
      </c>
      <c r="AD553" s="279">
        <v>0.75</v>
      </c>
      <c r="AE553" s="279">
        <v>0.6875</v>
      </c>
      <c r="AF553" s="279" t="s">
        <v>2612</v>
      </c>
      <c r="AG553" s="259" t="s">
        <v>2613</v>
      </c>
      <c r="AH553" s="437" t="s">
        <v>8246</v>
      </c>
      <c r="AI553" s="259" t="s">
        <v>2089</v>
      </c>
      <c r="AJ553" s="261" t="s">
        <v>2089</v>
      </c>
      <c r="AK553" s="657" t="s">
        <v>11013</v>
      </c>
    </row>
    <row r="554" spans="1:37" ht="12.75" customHeight="1">
      <c r="A554" s="183"/>
      <c r="B554" s="263" t="s">
        <v>2668</v>
      </c>
      <c r="C554" s="259" t="s">
        <v>3599</v>
      </c>
      <c r="D554" s="259" t="s">
        <v>9040</v>
      </c>
      <c r="E554" s="259">
        <v>788</v>
      </c>
      <c r="F554" s="259" t="s">
        <v>10474</v>
      </c>
      <c r="G554" s="259" t="s">
        <v>5372</v>
      </c>
      <c r="H554" s="259" t="s">
        <v>285</v>
      </c>
      <c r="I554" s="259" t="s">
        <v>3432</v>
      </c>
      <c r="J554" s="260" t="s">
        <v>3120</v>
      </c>
      <c r="K554" s="259" t="s">
        <v>2856</v>
      </c>
      <c r="L554" s="259" t="s">
        <v>3622</v>
      </c>
      <c r="M554" s="259" t="s">
        <v>3623</v>
      </c>
      <c r="N554" s="222" t="s">
        <v>5633</v>
      </c>
      <c r="O554" s="259" t="s">
        <v>3112</v>
      </c>
      <c r="P554" s="259" t="s">
        <v>3114</v>
      </c>
      <c r="Q554" s="262">
        <v>100</v>
      </c>
      <c r="R554" s="259">
        <v>1E-4</v>
      </c>
      <c r="S554" s="259">
        <f t="shared" si="33"/>
        <v>0.01</v>
      </c>
      <c r="T554" s="259">
        <v>1E-4</v>
      </c>
      <c r="U554" s="259">
        <v>1E-4</v>
      </c>
      <c r="V554" s="259" t="s">
        <v>2927</v>
      </c>
      <c r="W554" s="259">
        <v>1E-4</v>
      </c>
      <c r="X554" s="259">
        <v>100</v>
      </c>
      <c r="Y554" s="259">
        <v>0.01</v>
      </c>
      <c r="Z554" s="259">
        <v>1E-4</v>
      </c>
      <c r="AA554" s="259">
        <v>1E-4</v>
      </c>
      <c r="AB554" s="562" t="s">
        <v>6909</v>
      </c>
      <c r="AC554" s="279">
        <v>0.33333333333333331</v>
      </c>
      <c r="AD554" s="279">
        <v>0.75</v>
      </c>
      <c r="AE554" s="279">
        <v>0.6875</v>
      </c>
      <c r="AF554" s="279" t="s">
        <v>2612</v>
      </c>
      <c r="AG554" s="259" t="s">
        <v>2613</v>
      </c>
      <c r="AH554" s="437" t="s">
        <v>8246</v>
      </c>
      <c r="AI554" s="259" t="s">
        <v>2089</v>
      </c>
      <c r="AJ554" s="261" t="s">
        <v>2089</v>
      </c>
      <c r="AK554" s="657" t="s">
        <v>11013</v>
      </c>
    </row>
    <row r="555" spans="1:37" ht="12.75" customHeight="1">
      <c r="A555" s="183"/>
      <c r="B555" s="258" t="s">
        <v>2669</v>
      </c>
      <c r="C555" s="259" t="s">
        <v>3600</v>
      </c>
      <c r="D555" s="259" t="s">
        <v>9041</v>
      </c>
      <c r="E555" s="259">
        <v>788</v>
      </c>
      <c r="F555" s="259" t="s">
        <v>10475</v>
      </c>
      <c r="G555" s="259" t="s">
        <v>5373</v>
      </c>
      <c r="H555" s="259" t="s">
        <v>286</v>
      </c>
      <c r="I555" s="259" t="s">
        <v>3432</v>
      </c>
      <c r="J555" s="260" t="s">
        <v>3120</v>
      </c>
      <c r="K555" s="259" t="s">
        <v>2857</v>
      </c>
      <c r="L555" s="259" t="s">
        <v>3624</v>
      </c>
      <c r="M555" s="259" t="s">
        <v>3625</v>
      </c>
      <c r="N555" s="259" t="s">
        <v>2089</v>
      </c>
      <c r="O555" s="259" t="s">
        <v>3112</v>
      </c>
      <c r="P555" s="259" t="s">
        <v>3114</v>
      </c>
      <c r="Q555" s="262">
        <v>100</v>
      </c>
      <c r="R555" s="259">
        <v>1E-4</v>
      </c>
      <c r="S555" s="259">
        <f t="shared" si="33"/>
        <v>0.01</v>
      </c>
      <c r="T555" s="259">
        <v>1E-4</v>
      </c>
      <c r="U555" s="259">
        <v>1E-4</v>
      </c>
      <c r="V555" s="259" t="s">
        <v>2089</v>
      </c>
      <c r="W555" s="259" t="s">
        <v>2089</v>
      </c>
      <c r="X555" s="259" t="s">
        <v>2089</v>
      </c>
      <c r="Y555" s="259" t="s">
        <v>2089</v>
      </c>
      <c r="Z555" s="259" t="s">
        <v>2089</v>
      </c>
      <c r="AA555" s="259" t="s">
        <v>2089</v>
      </c>
      <c r="AB555" s="259" t="s">
        <v>2089</v>
      </c>
      <c r="AC555" s="279">
        <v>0.33333333333333331</v>
      </c>
      <c r="AD555" s="279">
        <v>0.75</v>
      </c>
      <c r="AE555" s="279">
        <v>0.6875</v>
      </c>
      <c r="AF555" s="279" t="s">
        <v>2612</v>
      </c>
      <c r="AG555" s="259" t="s">
        <v>2613</v>
      </c>
      <c r="AH555" s="437" t="s">
        <v>8246</v>
      </c>
      <c r="AI555" s="259" t="s">
        <v>2089</v>
      </c>
      <c r="AJ555" s="261" t="s">
        <v>2089</v>
      </c>
      <c r="AK555" s="657" t="s">
        <v>11013</v>
      </c>
    </row>
    <row r="556" spans="1:37" ht="12.75" customHeight="1">
      <c r="A556" s="183"/>
      <c r="B556" s="258" t="s">
        <v>2670</v>
      </c>
      <c r="C556" s="259" t="s">
        <v>3348</v>
      </c>
      <c r="D556" s="437" t="s">
        <v>12041</v>
      </c>
      <c r="E556" s="259">
        <v>2500</v>
      </c>
      <c r="F556" s="437" t="s">
        <v>12048</v>
      </c>
      <c r="G556" s="437" t="s">
        <v>12042</v>
      </c>
      <c r="H556" s="259" t="s">
        <v>287</v>
      </c>
      <c r="I556" s="259" t="s">
        <v>3431</v>
      </c>
      <c r="J556" s="260" t="s">
        <v>3124</v>
      </c>
      <c r="K556" s="259" t="s">
        <v>2858</v>
      </c>
      <c r="L556" s="259" t="s">
        <v>3626</v>
      </c>
      <c r="M556" s="259" t="s">
        <v>3627</v>
      </c>
      <c r="N556" s="259" t="s">
        <v>2089</v>
      </c>
      <c r="O556" s="259" t="s">
        <v>3112</v>
      </c>
      <c r="P556" s="259" t="s">
        <v>2447</v>
      </c>
      <c r="Q556" s="262">
        <v>1000</v>
      </c>
      <c r="R556" s="259">
        <v>1E-4</v>
      </c>
      <c r="S556" s="259">
        <f t="shared" si="33"/>
        <v>0.1</v>
      </c>
      <c r="T556" s="259">
        <v>1E-4</v>
      </c>
      <c r="U556" s="259">
        <v>1E-4</v>
      </c>
      <c r="V556" s="259" t="s">
        <v>2089</v>
      </c>
      <c r="W556" s="259" t="s">
        <v>2089</v>
      </c>
      <c r="X556" s="259" t="s">
        <v>2089</v>
      </c>
      <c r="Y556" s="259" t="s">
        <v>2089</v>
      </c>
      <c r="Z556" s="259" t="s">
        <v>2089</v>
      </c>
      <c r="AA556" s="259" t="s">
        <v>2089</v>
      </c>
      <c r="AB556" s="259" t="s">
        <v>2089</v>
      </c>
      <c r="AC556" s="279">
        <v>0.33333333333333331</v>
      </c>
      <c r="AD556" s="279">
        <v>0.75</v>
      </c>
      <c r="AE556" s="279">
        <v>0.75</v>
      </c>
      <c r="AF556" s="279" t="s">
        <v>6279</v>
      </c>
      <c r="AG556" s="259" t="s">
        <v>2613</v>
      </c>
      <c r="AH556" s="437" t="s">
        <v>8246</v>
      </c>
      <c r="AI556" s="259" t="s">
        <v>2089</v>
      </c>
      <c r="AJ556" s="261" t="s">
        <v>2089</v>
      </c>
      <c r="AK556" s="657" t="s">
        <v>11008</v>
      </c>
    </row>
    <row r="557" spans="1:37" ht="12.75" customHeight="1">
      <c r="A557" s="183"/>
      <c r="B557" s="258" t="s">
        <v>2671</v>
      </c>
      <c r="C557" s="259" t="s">
        <v>3349</v>
      </c>
      <c r="D557" s="259" t="s">
        <v>9042</v>
      </c>
      <c r="E557" s="259">
        <v>966</v>
      </c>
      <c r="F557" s="259" t="s">
        <v>10476</v>
      </c>
      <c r="G557" s="259" t="s">
        <v>5374</v>
      </c>
      <c r="H557" s="259" t="s">
        <v>288</v>
      </c>
      <c r="I557" s="259" t="s">
        <v>3206</v>
      </c>
      <c r="J557" s="260" t="s">
        <v>3131</v>
      </c>
      <c r="K557" s="259" t="s">
        <v>2859</v>
      </c>
      <c r="L557" s="259" t="s">
        <v>3628</v>
      </c>
      <c r="M557" s="259" t="s">
        <v>3629</v>
      </c>
      <c r="N557" s="259" t="s">
        <v>2089</v>
      </c>
      <c r="O557" s="259" t="s">
        <v>3112</v>
      </c>
      <c r="P557" s="259" t="s">
        <v>3114</v>
      </c>
      <c r="Q557" s="262">
        <v>100</v>
      </c>
      <c r="R557" s="259">
        <v>1E-4</v>
      </c>
      <c r="S557" s="259">
        <f t="shared" si="33"/>
        <v>0.01</v>
      </c>
      <c r="T557" s="259">
        <v>1E-4</v>
      </c>
      <c r="U557" s="259">
        <v>1E-4</v>
      </c>
      <c r="V557" s="259" t="s">
        <v>2089</v>
      </c>
      <c r="W557" s="259" t="s">
        <v>2089</v>
      </c>
      <c r="X557" s="259" t="s">
        <v>2089</v>
      </c>
      <c r="Y557" s="259" t="s">
        <v>2089</v>
      </c>
      <c r="Z557" s="259" t="s">
        <v>2089</v>
      </c>
      <c r="AA557" s="259" t="s">
        <v>2089</v>
      </c>
      <c r="AB557" s="259" t="s">
        <v>2089</v>
      </c>
      <c r="AC557" s="279">
        <v>0.33333333333333331</v>
      </c>
      <c r="AD557" s="279">
        <v>0.75</v>
      </c>
      <c r="AE557" s="279">
        <v>0.6875</v>
      </c>
      <c r="AF557" s="279" t="s">
        <v>2612</v>
      </c>
      <c r="AG557" s="259" t="s">
        <v>2613</v>
      </c>
      <c r="AH557" s="437" t="s">
        <v>8246</v>
      </c>
      <c r="AI557" s="259" t="s">
        <v>2089</v>
      </c>
      <c r="AJ557" s="261" t="s">
        <v>2089</v>
      </c>
      <c r="AK557" s="657" t="s">
        <v>11012</v>
      </c>
    </row>
    <row r="558" spans="1:37" ht="12.75" customHeight="1">
      <c r="A558" s="183"/>
      <c r="B558" s="258" t="s">
        <v>2673</v>
      </c>
      <c r="C558" s="259" t="s">
        <v>3350</v>
      </c>
      <c r="D558" s="259" t="s">
        <v>9043</v>
      </c>
      <c r="E558" s="259">
        <v>788</v>
      </c>
      <c r="F558" s="259" t="s">
        <v>10477</v>
      </c>
      <c r="G558" s="259" t="s">
        <v>5375</v>
      </c>
      <c r="H558" s="259" t="s">
        <v>4847</v>
      </c>
      <c r="I558" s="259" t="s">
        <v>3434</v>
      </c>
      <c r="J558" s="260" t="s">
        <v>3115</v>
      </c>
      <c r="K558" s="259" t="s">
        <v>2860</v>
      </c>
      <c r="L558" s="259" t="s">
        <v>3630</v>
      </c>
      <c r="M558" s="259" t="s">
        <v>3631</v>
      </c>
      <c r="N558" s="259" t="s">
        <v>2089</v>
      </c>
      <c r="O558" s="259" t="s">
        <v>3112</v>
      </c>
      <c r="P558" s="259" t="s">
        <v>3114</v>
      </c>
      <c r="Q558" s="262">
        <v>100</v>
      </c>
      <c r="R558" s="259">
        <v>1E-4</v>
      </c>
      <c r="S558" s="259">
        <f t="shared" si="33"/>
        <v>0.01</v>
      </c>
      <c r="T558" s="259">
        <v>1E-4</v>
      </c>
      <c r="U558" s="259">
        <v>1E-4</v>
      </c>
      <c r="V558" s="259" t="s">
        <v>2089</v>
      </c>
      <c r="W558" s="259" t="s">
        <v>2089</v>
      </c>
      <c r="X558" s="259" t="s">
        <v>2089</v>
      </c>
      <c r="Y558" s="259" t="s">
        <v>2089</v>
      </c>
      <c r="Z558" s="259" t="s">
        <v>2089</v>
      </c>
      <c r="AA558" s="259" t="s">
        <v>2089</v>
      </c>
      <c r="AB558" s="259" t="s">
        <v>2089</v>
      </c>
      <c r="AC558" s="279">
        <v>0.33333333333333331</v>
      </c>
      <c r="AD558" s="279">
        <v>0.75</v>
      </c>
      <c r="AE558" s="279">
        <v>0.6875</v>
      </c>
      <c r="AF558" s="279" t="s">
        <v>2612</v>
      </c>
      <c r="AG558" s="259" t="s">
        <v>2613</v>
      </c>
      <c r="AH558" s="437" t="s">
        <v>8246</v>
      </c>
      <c r="AI558" s="259" t="s">
        <v>2089</v>
      </c>
      <c r="AJ558" s="261" t="s">
        <v>2089</v>
      </c>
      <c r="AK558" s="657" t="s">
        <v>11014</v>
      </c>
    </row>
    <row r="559" spans="1:37" ht="12.75" customHeight="1">
      <c r="A559" s="183"/>
      <c r="B559" s="258" t="s">
        <v>829</v>
      </c>
      <c r="C559" s="259" t="s">
        <v>3351</v>
      </c>
      <c r="D559" s="259" t="s">
        <v>9044</v>
      </c>
      <c r="E559" s="259">
        <v>788</v>
      </c>
      <c r="F559" s="259" t="s">
        <v>10478</v>
      </c>
      <c r="G559" s="259" t="s">
        <v>5376</v>
      </c>
      <c r="H559" s="259" t="s">
        <v>4247</v>
      </c>
      <c r="I559" s="259" t="s">
        <v>2623</v>
      </c>
      <c r="J559" s="260" t="s">
        <v>3130</v>
      </c>
      <c r="K559" s="259" t="s">
        <v>2861</v>
      </c>
      <c r="L559" s="259" t="s">
        <v>3632</v>
      </c>
      <c r="M559" s="259" t="s">
        <v>3633</v>
      </c>
      <c r="N559" s="259" t="s">
        <v>2089</v>
      </c>
      <c r="O559" s="259" t="s">
        <v>3112</v>
      </c>
      <c r="P559" s="259" t="s">
        <v>3114</v>
      </c>
      <c r="Q559" s="262">
        <v>100</v>
      </c>
      <c r="R559" s="259">
        <v>1E-4</v>
      </c>
      <c r="S559" s="259">
        <f t="shared" si="33"/>
        <v>0.01</v>
      </c>
      <c r="T559" s="259">
        <v>1E-4</v>
      </c>
      <c r="U559" s="259">
        <v>1E-4</v>
      </c>
      <c r="V559" s="259" t="s">
        <v>2089</v>
      </c>
      <c r="W559" s="259" t="s">
        <v>2089</v>
      </c>
      <c r="X559" s="259" t="s">
        <v>2089</v>
      </c>
      <c r="Y559" s="259" t="s">
        <v>2089</v>
      </c>
      <c r="Z559" s="259" t="s">
        <v>2089</v>
      </c>
      <c r="AA559" s="259" t="s">
        <v>2089</v>
      </c>
      <c r="AB559" s="259" t="s">
        <v>2089</v>
      </c>
      <c r="AC559" s="279">
        <v>0.33333333333333331</v>
      </c>
      <c r="AD559" s="279">
        <v>0.75</v>
      </c>
      <c r="AE559" s="279">
        <v>0.6875</v>
      </c>
      <c r="AF559" s="279" t="s">
        <v>2612</v>
      </c>
      <c r="AG559" s="259" t="s">
        <v>2613</v>
      </c>
      <c r="AH559" s="437" t="s">
        <v>8246</v>
      </c>
      <c r="AI559" s="259" t="s">
        <v>2089</v>
      </c>
      <c r="AJ559" s="261" t="s">
        <v>2089</v>
      </c>
      <c r="AK559" s="657" t="s">
        <v>11018</v>
      </c>
    </row>
    <row r="560" spans="1:37" ht="12.75" customHeight="1">
      <c r="A560" s="183"/>
      <c r="B560" s="258" t="s">
        <v>830</v>
      </c>
      <c r="C560" s="259" t="s">
        <v>3352</v>
      </c>
      <c r="D560" s="259" t="s">
        <v>9045</v>
      </c>
      <c r="E560" s="259">
        <v>257</v>
      </c>
      <c r="F560" s="259" t="s">
        <v>10479</v>
      </c>
      <c r="G560" s="259" t="s">
        <v>9252</v>
      </c>
      <c r="H560" s="259" t="s">
        <v>7708</v>
      </c>
      <c r="I560" s="259" t="s">
        <v>3209</v>
      </c>
      <c r="J560" s="260" t="s">
        <v>3135</v>
      </c>
      <c r="K560" s="259" t="s">
        <v>2862</v>
      </c>
      <c r="L560" s="259" t="s">
        <v>3634</v>
      </c>
      <c r="M560" s="259" t="s">
        <v>3635</v>
      </c>
      <c r="N560" s="259" t="s">
        <v>2089</v>
      </c>
      <c r="O560" s="259" t="s">
        <v>3136</v>
      </c>
      <c r="P560" s="259" t="s">
        <v>3114</v>
      </c>
      <c r="Q560" s="262">
        <v>100</v>
      </c>
      <c r="R560" s="259">
        <v>1E-3</v>
      </c>
      <c r="S560" s="259">
        <f t="shared" si="33"/>
        <v>0.1</v>
      </c>
      <c r="T560" s="259">
        <v>1E-3</v>
      </c>
      <c r="U560" s="259">
        <v>1E-3</v>
      </c>
      <c r="V560" s="259" t="s">
        <v>2089</v>
      </c>
      <c r="W560" s="259" t="s">
        <v>2089</v>
      </c>
      <c r="X560" s="259" t="s">
        <v>2089</v>
      </c>
      <c r="Y560" s="259" t="s">
        <v>2089</v>
      </c>
      <c r="Z560" s="259" t="s">
        <v>2089</v>
      </c>
      <c r="AA560" s="259" t="s">
        <v>2089</v>
      </c>
      <c r="AB560" s="259" t="s">
        <v>2089</v>
      </c>
      <c r="AC560" s="279">
        <v>0.33333333333333331</v>
      </c>
      <c r="AD560" s="279">
        <v>0.75</v>
      </c>
      <c r="AE560" s="279">
        <v>0.6875</v>
      </c>
      <c r="AF560" s="279" t="s">
        <v>2612</v>
      </c>
      <c r="AG560" s="259" t="s">
        <v>2613</v>
      </c>
      <c r="AH560" s="437" t="s">
        <v>8246</v>
      </c>
      <c r="AI560" s="259" t="s">
        <v>2089</v>
      </c>
      <c r="AJ560" s="261" t="s">
        <v>2089</v>
      </c>
      <c r="AK560" s="657" t="s">
        <v>11010</v>
      </c>
    </row>
    <row r="561" spans="1:37" ht="12.75" customHeight="1">
      <c r="A561" s="183"/>
      <c r="B561" s="258" t="s">
        <v>6902</v>
      </c>
      <c r="C561" s="259" t="s">
        <v>6903</v>
      </c>
      <c r="D561" s="259" t="s">
        <v>9046</v>
      </c>
      <c r="E561" s="259">
        <v>627</v>
      </c>
      <c r="F561" s="259" t="s">
        <v>10480</v>
      </c>
      <c r="G561" s="259" t="s">
        <v>6904</v>
      </c>
      <c r="H561" s="259" t="s">
        <v>6905</v>
      </c>
      <c r="I561" s="259" t="s">
        <v>3430</v>
      </c>
      <c r="J561" s="260" t="s">
        <v>3138</v>
      </c>
      <c r="K561" s="259" t="s">
        <v>6906</v>
      </c>
      <c r="L561" s="259" t="s">
        <v>6907</v>
      </c>
      <c r="M561" s="220" t="s">
        <v>2089</v>
      </c>
      <c r="N561" s="220" t="s">
        <v>2089</v>
      </c>
      <c r="O561" s="259" t="s">
        <v>3139</v>
      </c>
      <c r="P561" s="259" t="s">
        <v>3114</v>
      </c>
      <c r="Q561" s="262">
        <v>1000</v>
      </c>
      <c r="R561" s="259">
        <v>0.01</v>
      </c>
      <c r="S561" s="259">
        <f t="shared" si="33"/>
        <v>10</v>
      </c>
      <c r="T561" s="259">
        <v>0.01</v>
      </c>
      <c r="U561" s="259">
        <v>0.01</v>
      </c>
      <c r="V561" s="259" t="s">
        <v>2089</v>
      </c>
      <c r="W561" s="259" t="s">
        <v>2089</v>
      </c>
      <c r="X561" s="259" t="s">
        <v>2089</v>
      </c>
      <c r="Y561" s="259" t="s">
        <v>2089</v>
      </c>
      <c r="Z561" s="259" t="s">
        <v>2089</v>
      </c>
      <c r="AA561" s="259" t="s">
        <v>2089</v>
      </c>
      <c r="AB561" s="259" t="s">
        <v>2089</v>
      </c>
      <c r="AC561" s="279">
        <v>0.33333333333333331</v>
      </c>
      <c r="AD561" s="279">
        <v>0.75</v>
      </c>
      <c r="AE561" s="279">
        <v>0.6875</v>
      </c>
      <c r="AF561" s="279" t="s">
        <v>2612</v>
      </c>
      <c r="AG561" s="259" t="s">
        <v>2613</v>
      </c>
      <c r="AH561" s="259" t="s">
        <v>2089</v>
      </c>
      <c r="AI561" s="259" t="s">
        <v>2089</v>
      </c>
      <c r="AJ561" s="261" t="s">
        <v>2089</v>
      </c>
      <c r="AK561" s="657" t="s">
        <v>11007</v>
      </c>
    </row>
    <row r="562" spans="1:37" ht="12.75" customHeight="1">
      <c r="A562" s="183"/>
      <c r="B562" s="258" t="s">
        <v>6359</v>
      </c>
      <c r="C562" s="259" t="s">
        <v>6360</v>
      </c>
      <c r="D562" s="259" t="s">
        <v>9047</v>
      </c>
      <c r="E562" s="259">
        <v>725</v>
      </c>
      <c r="F562" s="437" t="s">
        <v>10899</v>
      </c>
      <c r="G562" s="259" t="s">
        <v>6362</v>
      </c>
      <c r="H562" s="259" t="s">
        <v>6361</v>
      </c>
      <c r="I562" s="259" t="s">
        <v>3175</v>
      </c>
      <c r="J562" s="260" t="s">
        <v>3116</v>
      </c>
      <c r="K562" s="259" t="s">
        <v>6363</v>
      </c>
      <c r="L562" s="259" t="s">
        <v>2089</v>
      </c>
      <c r="M562" s="259" t="s">
        <v>6364</v>
      </c>
      <c r="N562" s="259" t="s">
        <v>2089</v>
      </c>
      <c r="O562" s="259" t="s">
        <v>3117</v>
      </c>
      <c r="P562" s="259" t="s">
        <v>3114</v>
      </c>
      <c r="Q562" s="262">
        <v>100</v>
      </c>
      <c r="R562" s="259">
        <v>0.01</v>
      </c>
      <c r="S562" s="259">
        <f t="shared" si="33"/>
        <v>1</v>
      </c>
      <c r="T562" s="259">
        <v>0.01</v>
      </c>
      <c r="U562" s="259">
        <v>0.01</v>
      </c>
      <c r="V562" s="259" t="s">
        <v>2089</v>
      </c>
      <c r="W562" s="259" t="s">
        <v>2089</v>
      </c>
      <c r="X562" s="259" t="s">
        <v>2089</v>
      </c>
      <c r="Y562" s="259" t="s">
        <v>2089</v>
      </c>
      <c r="Z562" s="259" t="s">
        <v>2089</v>
      </c>
      <c r="AA562" s="259" t="s">
        <v>2089</v>
      </c>
      <c r="AB562" s="259" t="s">
        <v>2089</v>
      </c>
      <c r="AC562" s="279">
        <v>0.33333333333333331</v>
      </c>
      <c r="AD562" s="279">
        <v>0.75</v>
      </c>
      <c r="AE562" s="279">
        <v>0.66666666666666663</v>
      </c>
      <c r="AF562" s="279" t="s">
        <v>2612</v>
      </c>
      <c r="AG562" s="437" t="s">
        <v>2089</v>
      </c>
      <c r="AH562" s="437" t="s">
        <v>8246</v>
      </c>
      <c r="AI562" s="259" t="s">
        <v>2089</v>
      </c>
      <c r="AJ562" s="261" t="s">
        <v>2089</v>
      </c>
      <c r="AK562" s="657" t="s">
        <v>11020</v>
      </c>
    </row>
    <row r="563" spans="1:37" ht="12.75" customHeight="1">
      <c r="A563" s="183"/>
      <c r="B563" s="325" t="s">
        <v>6926</v>
      </c>
      <c r="C563" s="256" t="s">
        <v>6927</v>
      </c>
      <c r="D563" s="256" t="s">
        <v>9048</v>
      </c>
      <c r="E563" s="256">
        <v>1878</v>
      </c>
      <c r="F563" s="256" t="s">
        <v>10481</v>
      </c>
      <c r="G563" s="256" t="s">
        <v>6928</v>
      </c>
      <c r="H563" s="256" t="s">
        <v>6929</v>
      </c>
      <c r="I563" s="323" t="s">
        <v>3207</v>
      </c>
      <c r="J563" s="256" t="s">
        <v>3128</v>
      </c>
      <c r="K563" s="256" t="s">
        <v>6930</v>
      </c>
      <c r="L563" s="256" t="s">
        <v>6930</v>
      </c>
      <c r="M563" s="256" t="s">
        <v>6931</v>
      </c>
      <c r="N563" s="327" t="s">
        <v>2089</v>
      </c>
      <c r="O563" s="327" t="s">
        <v>3129</v>
      </c>
      <c r="P563" s="327" t="s">
        <v>3114</v>
      </c>
      <c r="Q563" s="339">
        <v>100</v>
      </c>
      <c r="R563" s="327">
        <v>0.01</v>
      </c>
      <c r="S563" s="259">
        <f t="shared" si="33"/>
        <v>1</v>
      </c>
      <c r="T563" s="327">
        <v>0.01</v>
      </c>
      <c r="U563" s="327">
        <v>0.01</v>
      </c>
      <c r="V563" s="327" t="s">
        <v>2089</v>
      </c>
      <c r="W563" s="259" t="s">
        <v>2089</v>
      </c>
      <c r="X563" s="259" t="s">
        <v>2089</v>
      </c>
      <c r="Y563" s="259" t="s">
        <v>2089</v>
      </c>
      <c r="Z563" s="259" t="s">
        <v>2089</v>
      </c>
      <c r="AA563" s="259" t="s">
        <v>2089</v>
      </c>
      <c r="AB563" s="259" t="s">
        <v>2089</v>
      </c>
      <c r="AC563" s="338">
        <v>0.33333333333333331</v>
      </c>
      <c r="AD563" s="338">
        <v>0.75</v>
      </c>
      <c r="AE563" s="338">
        <v>0.64583333333333337</v>
      </c>
      <c r="AF563" s="338" t="s">
        <v>2612</v>
      </c>
      <c r="AG563" s="327" t="s">
        <v>2613</v>
      </c>
      <c r="AH563" s="437" t="s">
        <v>8246</v>
      </c>
      <c r="AI563" s="259" t="s">
        <v>2089</v>
      </c>
      <c r="AJ563" s="261" t="s">
        <v>2089</v>
      </c>
      <c r="AK563" s="657" t="s">
        <v>11017</v>
      </c>
    </row>
    <row r="564" spans="1:37" ht="12.75" customHeight="1">
      <c r="A564" s="183"/>
      <c r="B564" s="258" t="s">
        <v>831</v>
      </c>
      <c r="C564" s="259" t="s">
        <v>3354</v>
      </c>
      <c r="D564" s="259" t="s">
        <v>9049</v>
      </c>
      <c r="E564" s="259">
        <v>627</v>
      </c>
      <c r="F564" s="259" t="s">
        <v>10482</v>
      </c>
      <c r="G564" s="259" t="s">
        <v>5377</v>
      </c>
      <c r="H564" s="259" t="s">
        <v>4248</v>
      </c>
      <c r="I564" s="259" t="s">
        <v>3430</v>
      </c>
      <c r="J564" s="260" t="s">
        <v>3138</v>
      </c>
      <c r="K564" s="259" t="s">
        <v>2864</v>
      </c>
      <c r="L564" s="259" t="s">
        <v>5692</v>
      </c>
      <c r="M564" s="259" t="s">
        <v>2089</v>
      </c>
      <c r="N564" s="259" t="s">
        <v>2089</v>
      </c>
      <c r="O564" s="259" t="s">
        <v>3139</v>
      </c>
      <c r="P564" s="259" t="s">
        <v>3114</v>
      </c>
      <c r="Q564" s="262">
        <v>1000</v>
      </c>
      <c r="R564" s="259">
        <v>0.01</v>
      </c>
      <c r="S564" s="259">
        <f t="shared" si="33"/>
        <v>10</v>
      </c>
      <c r="T564" s="259">
        <v>0.01</v>
      </c>
      <c r="U564" s="259">
        <v>0.01</v>
      </c>
      <c r="V564" s="259" t="s">
        <v>2089</v>
      </c>
      <c r="W564" s="259" t="s">
        <v>2089</v>
      </c>
      <c r="X564" s="259" t="s">
        <v>2089</v>
      </c>
      <c r="Y564" s="259" t="s">
        <v>2089</v>
      </c>
      <c r="Z564" s="259" t="s">
        <v>2089</v>
      </c>
      <c r="AA564" s="259" t="s">
        <v>2089</v>
      </c>
      <c r="AB564" s="259" t="s">
        <v>2089</v>
      </c>
      <c r="AC564" s="279">
        <v>0.33333333333333331</v>
      </c>
      <c r="AD564" s="279">
        <v>0.75</v>
      </c>
      <c r="AE564" s="279">
        <v>0.6875</v>
      </c>
      <c r="AF564" s="279" t="s">
        <v>2612</v>
      </c>
      <c r="AG564" s="259" t="s">
        <v>2613</v>
      </c>
      <c r="AH564" s="259" t="s">
        <v>2089</v>
      </c>
      <c r="AI564" s="259" t="s">
        <v>2089</v>
      </c>
      <c r="AJ564" s="261" t="s">
        <v>2089</v>
      </c>
      <c r="AK564" s="657" t="s">
        <v>11007</v>
      </c>
    </row>
    <row r="565" spans="1:37" ht="12.75" customHeight="1">
      <c r="A565" s="183"/>
      <c r="B565" s="258" t="s">
        <v>832</v>
      </c>
      <c r="C565" s="259" t="s">
        <v>7051</v>
      </c>
      <c r="D565" s="259" t="s">
        <v>9050</v>
      </c>
      <c r="E565" s="259">
        <v>627</v>
      </c>
      <c r="F565" s="259" t="s">
        <v>10483</v>
      </c>
      <c r="G565" s="259" t="s">
        <v>5378</v>
      </c>
      <c r="H565" s="259" t="s">
        <v>4249</v>
      </c>
      <c r="I565" s="259" t="s">
        <v>3430</v>
      </c>
      <c r="J565" s="260" t="s">
        <v>3138</v>
      </c>
      <c r="K565" s="259" t="s">
        <v>2865</v>
      </c>
      <c r="L565" s="259" t="s">
        <v>5693</v>
      </c>
      <c r="M565" s="259" t="s">
        <v>2089</v>
      </c>
      <c r="N565" s="259" t="s">
        <v>2089</v>
      </c>
      <c r="O565" s="259" t="s">
        <v>3139</v>
      </c>
      <c r="P565" s="259" t="s">
        <v>3114</v>
      </c>
      <c r="Q565" s="262">
        <v>1000</v>
      </c>
      <c r="R565" s="259">
        <v>0.01</v>
      </c>
      <c r="S565" s="259">
        <f t="shared" si="33"/>
        <v>10</v>
      </c>
      <c r="T565" s="259">
        <v>0.01</v>
      </c>
      <c r="U565" s="259">
        <v>0.01</v>
      </c>
      <c r="V565" s="259" t="s">
        <v>2089</v>
      </c>
      <c r="W565" s="259" t="s">
        <v>2089</v>
      </c>
      <c r="X565" s="259" t="s">
        <v>2089</v>
      </c>
      <c r="Y565" s="259" t="s">
        <v>2089</v>
      </c>
      <c r="Z565" s="259" t="s">
        <v>2089</v>
      </c>
      <c r="AA565" s="259" t="s">
        <v>2089</v>
      </c>
      <c r="AB565" s="259" t="s">
        <v>2089</v>
      </c>
      <c r="AC565" s="279">
        <v>0.33333333333333331</v>
      </c>
      <c r="AD565" s="279">
        <v>0.75</v>
      </c>
      <c r="AE565" s="279">
        <v>0.6875</v>
      </c>
      <c r="AF565" s="279" t="s">
        <v>2612</v>
      </c>
      <c r="AG565" s="259" t="s">
        <v>2613</v>
      </c>
      <c r="AH565" s="259" t="s">
        <v>2089</v>
      </c>
      <c r="AI565" s="259" t="s">
        <v>2089</v>
      </c>
      <c r="AJ565" s="261" t="s">
        <v>2089</v>
      </c>
      <c r="AK565" s="657" t="s">
        <v>11007</v>
      </c>
    </row>
    <row r="566" spans="1:37" ht="12.75" customHeight="1">
      <c r="A566" s="183"/>
      <c r="B566" s="258" t="s">
        <v>833</v>
      </c>
      <c r="C566" s="259" t="s">
        <v>3355</v>
      </c>
      <c r="D566" s="259" t="s">
        <v>9051</v>
      </c>
      <c r="E566" s="259">
        <v>725</v>
      </c>
      <c r="F566" s="437" t="s">
        <v>10898</v>
      </c>
      <c r="G566" s="259" t="s">
        <v>5379</v>
      </c>
      <c r="H566" s="259" t="s">
        <v>289</v>
      </c>
      <c r="I566" s="259" t="s">
        <v>3208</v>
      </c>
      <c r="J566" s="260" t="s">
        <v>3132</v>
      </c>
      <c r="K566" s="259" t="s">
        <v>3793</v>
      </c>
      <c r="L566" s="259" t="s">
        <v>3638</v>
      </c>
      <c r="M566" s="259" t="s">
        <v>3639</v>
      </c>
      <c r="N566" s="259" t="s">
        <v>2089</v>
      </c>
      <c r="O566" s="259" t="s">
        <v>3133</v>
      </c>
      <c r="P566" s="259" t="s">
        <v>3114</v>
      </c>
      <c r="Q566" s="262">
        <v>100</v>
      </c>
      <c r="R566" s="259">
        <v>1E-4</v>
      </c>
      <c r="S566" s="259">
        <f t="shared" si="33"/>
        <v>0.01</v>
      </c>
      <c r="T566" s="259">
        <v>1E-4</v>
      </c>
      <c r="U566" s="259">
        <v>1E-4</v>
      </c>
      <c r="V566" s="259" t="s">
        <v>2089</v>
      </c>
      <c r="W566" s="259" t="s">
        <v>2089</v>
      </c>
      <c r="X566" s="259" t="s">
        <v>2089</v>
      </c>
      <c r="Y566" s="259" t="s">
        <v>2089</v>
      </c>
      <c r="Z566" s="259" t="s">
        <v>2089</v>
      </c>
      <c r="AA566" s="259" t="s">
        <v>2089</v>
      </c>
      <c r="AB566" s="259" t="s">
        <v>2089</v>
      </c>
      <c r="AC566" s="279">
        <v>0.33333333333333331</v>
      </c>
      <c r="AD566" s="279">
        <v>0.75</v>
      </c>
      <c r="AE566" s="279">
        <v>0.6875</v>
      </c>
      <c r="AF566" s="279" t="s">
        <v>2612</v>
      </c>
      <c r="AG566" s="259" t="s">
        <v>2613</v>
      </c>
      <c r="AH566" s="437" t="s">
        <v>8246</v>
      </c>
      <c r="AI566" s="259" t="s">
        <v>2089</v>
      </c>
      <c r="AJ566" s="261" t="s">
        <v>2089</v>
      </c>
      <c r="AK566" s="657" t="s">
        <v>11011</v>
      </c>
    </row>
    <row r="567" spans="1:37" ht="12.75" customHeight="1">
      <c r="A567" s="183"/>
      <c r="B567" s="258" t="s">
        <v>10674</v>
      </c>
      <c r="C567" s="259" t="s">
        <v>3489</v>
      </c>
      <c r="D567" s="259" t="s">
        <v>9052</v>
      </c>
      <c r="E567" s="259">
        <v>627</v>
      </c>
      <c r="F567" s="259" t="s">
        <v>10484</v>
      </c>
      <c r="G567" s="259" t="s">
        <v>5380</v>
      </c>
      <c r="H567" s="259" t="s">
        <v>2434</v>
      </c>
      <c r="I567" s="259" t="s">
        <v>3430</v>
      </c>
      <c r="J567" s="260" t="s">
        <v>3138</v>
      </c>
      <c r="K567" s="259" t="s">
        <v>2779</v>
      </c>
      <c r="L567" s="259" t="s">
        <v>3563</v>
      </c>
      <c r="M567" s="259" t="s">
        <v>2089</v>
      </c>
      <c r="N567" s="259" t="s">
        <v>2089</v>
      </c>
      <c r="O567" s="259" t="s">
        <v>3139</v>
      </c>
      <c r="P567" s="259" t="s">
        <v>3114</v>
      </c>
      <c r="Q567" s="262">
        <v>1000</v>
      </c>
      <c r="R567" s="259">
        <v>0.01</v>
      </c>
      <c r="S567" s="259">
        <f t="shared" si="33"/>
        <v>10</v>
      </c>
      <c r="T567" s="259">
        <v>0.01</v>
      </c>
      <c r="U567" s="259">
        <v>0.01</v>
      </c>
      <c r="V567" s="259" t="s">
        <v>2089</v>
      </c>
      <c r="W567" s="259" t="s">
        <v>2089</v>
      </c>
      <c r="X567" s="259" t="s">
        <v>2089</v>
      </c>
      <c r="Y567" s="259" t="s">
        <v>2089</v>
      </c>
      <c r="Z567" s="259" t="s">
        <v>2089</v>
      </c>
      <c r="AA567" s="259" t="s">
        <v>2089</v>
      </c>
      <c r="AB567" s="259" t="s">
        <v>2089</v>
      </c>
      <c r="AC567" s="279">
        <v>0.33333333333333331</v>
      </c>
      <c r="AD567" s="279">
        <v>0.75</v>
      </c>
      <c r="AE567" s="279">
        <v>0.6875</v>
      </c>
      <c r="AF567" s="279" t="s">
        <v>2612</v>
      </c>
      <c r="AG567" s="259" t="s">
        <v>2613</v>
      </c>
      <c r="AH567" s="259" t="s">
        <v>2089</v>
      </c>
      <c r="AI567" s="259" t="s">
        <v>2089</v>
      </c>
      <c r="AJ567" s="261" t="s">
        <v>2089</v>
      </c>
      <c r="AK567" s="657" t="s">
        <v>11007</v>
      </c>
    </row>
    <row r="568" spans="1:37" ht="12.75" customHeight="1">
      <c r="A568" s="183"/>
      <c r="B568" s="258" t="s">
        <v>459</v>
      </c>
      <c r="C568" s="259" t="s">
        <v>1373</v>
      </c>
      <c r="D568" s="259" t="s">
        <v>9053</v>
      </c>
      <c r="E568" s="259">
        <v>627</v>
      </c>
      <c r="F568" s="259" t="s">
        <v>10485</v>
      </c>
      <c r="G568" s="259" t="s">
        <v>5381</v>
      </c>
      <c r="H568" s="259" t="s">
        <v>290</v>
      </c>
      <c r="I568" s="259" t="s">
        <v>3430</v>
      </c>
      <c r="J568" s="260" t="s">
        <v>3138</v>
      </c>
      <c r="K568" s="259" t="s">
        <v>617</v>
      </c>
      <c r="L568" s="259" t="s">
        <v>3640</v>
      </c>
      <c r="M568" s="259" t="s">
        <v>2089</v>
      </c>
      <c r="N568" s="259" t="s">
        <v>2089</v>
      </c>
      <c r="O568" s="259" t="s">
        <v>3139</v>
      </c>
      <c r="P568" s="259" t="s">
        <v>3114</v>
      </c>
      <c r="Q568" s="262">
        <v>1000</v>
      </c>
      <c r="R568" s="259">
        <v>0.01</v>
      </c>
      <c r="S568" s="259">
        <f t="shared" si="33"/>
        <v>10</v>
      </c>
      <c r="T568" s="259">
        <v>0.01</v>
      </c>
      <c r="U568" s="259">
        <v>0.01</v>
      </c>
      <c r="V568" s="259" t="s">
        <v>2089</v>
      </c>
      <c r="W568" s="259" t="s">
        <v>2089</v>
      </c>
      <c r="X568" s="259" t="s">
        <v>2089</v>
      </c>
      <c r="Y568" s="259" t="s">
        <v>2089</v>
      </c>
      <c r="Z568" s="259" t="s">
        <v>2089</v>
      </c>
      <c r="AA568" s="259" t="s">
        <v>2089</v>
      </c>
      <c r="AB568" s="259" t="s">
        <v>2089</v>
      </c>
      <c r="AC568" s="279">
        <v>0.33333333333333331</v>
      </c>
      <c r="AD568" s="279">
        <v>0.75</v>
      </c>
      <c r="AE568" s="279">
        <v>0.6875</v>
      </c>
      <c r="AF568" s="279" t="s">
        <v>2612</v>
      </c>
      <c r="AG568" s="259" t="s">
        <v>2613</v>
      </c>
      <c r="AH568" s="259" t="s">
        <v>2089</v>
      </c>
      <c r="AI568" s="259" t="s">
        <v>2089</v>
      </c>
      <c r="AJ568" s="261" t="s">
        <v>2089</v>
      </c>
      <c r="AK568" s="657" t="s">
        <v>11007</v>
      </c>
    </row>
    <row r="569" spans="1:37" ht="12.75" customHeight="1">
      <c r="A569" s="183"/>
      <c r="B569" s="258" t="s">
        <v>11242</v>
      </c>
      <c r="C569" s="259" t="s">
        <v>11241</v>
      </c>
      <c r="D569" s="437" t="s">
        <v>11934</v>
      </c>
      <c r="E569" s="259">
        <v>788</v>
      </c>
      <c r="F569" s="437" t="s">
        <v>11935</v>
      </c>
      <c r="G569" s="437" t="s">
        <v>11936</v>
      </c>
      <c r="H569" s="437" t="s">
        <v>11937</v>
      </c>
      <c r="I569" s="259" t="s">
        <v>3432</v>
      </c>
      <c r="J569" s="260" t="s">
        <v>3120</v>
      </c>
      <c r="K569" s="259" t="s">
        <v>2599</v>
      </c>
      <c r="L569" s="259" t="s">
        <v>2998</v>
      </c>
      <c r="M569" s="259" t="s">
        <v>2999</v>
      </c>
      <c r="N569" s="259" t="s">
        <v>2089</v>
      </c>
      <c r="O569" s="259" t="s">
        <v>3112</v>
      </c>
      <c r="P569" s="259" t="s">
        <v>3114</v>
      </c>
      <c r="Q569" s="262">
        <v>100</v>
      </c>
      <c r="R569" s="259">
        <v>1E-4</v>
      </c>
      <c r="S569" s="259">
        <f t="shared" si="33"/>
        <v>0.01</v>
      </c>
      <c r="T569" s="259">
        <v>1E-4</v>
      </c>
      <c r="U569" s="259">
        <v>1E-4</v>
      </c>
      <c r="V569" s="259" t="s">
        <v>2089</v>
      </c>
      <c r="W569" s="259" t="s">
        <v>2089</v>
      </c>
      <c r="X569" s="259" t="s">
        <v>2089</v>
      </c>
      <c r="Y569" s="259" t="s">
        <v>2089</v>
      </c>
      <c r="Z569" s="259" t="s">
        <v>2089</v>
      </c>
      <c r="AA569" s="259" t="s">
        <v>2089</v>
      </c>
      <c r="AB569" s="259" t="s">
        <v>2089</v>
      </c>
      <c r="AC569" s="279">
        <v>0.33333333333333331</v>
      </c>
      <c r="AD569" s="279">
        <v>0.75</v>
      </c>
      <c r="AE569" s="279">
        <v>0.6875</v>
      </c>
      <c r="AF569" s="279" t="s">
        <v>2612</v>
      </c>
      <c r="AG569" s="259" t="s">
        <v>2613</v>
      </c>
      <c r="AH569" s="437" t="s">
        <v>8246</v>
      </c>
      <c r="AI569" s="259" t="s">
        <v>2089</v>
      </c>
      <c r="AJ569" s="261" t="s">
        <v>2089</v>
      </c>
      <c r="AK569" s="657" t="s">
        <v>11013</v>
      </c>
    </row>
    <row r="570" spans="1:37" ht="12.75" customHeight="1">
      <c r="A570" s="183"/>
      <c r="B570" s="265" t="s">
        <v>11240</v>
      </c>
      <c r="C570" s="264" t="s">
        <v>11241</v>
      </c>
      <c r="D570" s="438" t="s">
        <v>11930</v>
      </c>
      <c r="E570" s="264">
        <v>2500</v>
      </c>
      <c r="F570" s="438" t="s">
        <v>11931</v>
      </c>
      <c r="G570" s="437" t="s">
        <v>11932</v>
      </c>
      <c r="H570" s="437" t="s">
        <v>11933</v>
      </c>
      <c r="I570" s="259" t="s">
        <v>3431</v>
      </c>
      <c r="J570" s="260" t="s">
        <v>3124</v>
      </c>
      <c r="K570" s="259" t="s">
        <v>7740</v>
      </c>
      <c r="L570" s="259" t="s">
        <v>7748</v>
      </c>
      <c r="M570" s="259" t="s">
        <v>7749</v>
      </c>
      <c r="N570" s="259" t="s">
        <v>2089</v>
      </c>
      <c r="O570" s="259" t="s">
        <v>3112</v>
      </c>
      <c r="P570" s="259" t="s">
        <v>2447</v>
      </c>
      <c r="Q570" s="262">
        <v>1000</v>
      </c>
      <c r="R570" s="259">
        <v>1E-4</v>
      </c>
      <c r="S570" s="259">
        <f t="shared" si="33"/>
        <v>0.1</v>
      </c>
      <c r="T570" s="259">
        <v>1E-4</v>
      </c>
      <c r="U570" s="259">
        <v>1E-4</v>
      </c>
      <c r="V570" s="259" t="s">
        <v>2089</v>
      </c>
      <c r="W570" s="259" t="s">
        <v>2089</v>
      </c>
      <c r="X570" s="259" t="s">
        <v>2089</v>
      </c>
      <c r="Y570" s="259" t="s">
        <v>2089</v>
      </c>
      <c r="Z570" s="259" t="s">
        <v>2089</v>
      </c>
      <c r="AA570" s="259" t="s">
        <v>2089</v>
      </c>
      <c r="AB570" s="259" t="s">
        <v>2089</v>
      </c>
      <c r="AC570" s="279">
        <v>0.33333333333333331</v>
      </c>
      <c r="AD570" s="279">
        <v>0.75</v>
      </c>
      <c r="AE570" s="279">
        <v>0.75</v>
      </c>
      <c r="AF570" s="279" t="s">
        <v>6279</v>
      </c>
      <c r="AG570" s="259" t="s">
        <v>2613</v>
      </c>
      <c r="AH570" s="437" t="s">
        <v>8246</v>
      </c>
      <c r="AI570" s="259" t="s">
        <v>2089</v>
      </c>
      <c r="AJ570" s="261" t="s">
        <v>2089</v>
      </c>
      <c r="AK570" s="657" t="s">
        <v>11008</v>
      </c>
    </row>
    <row r="571" spans="1:37" ht="12.75" customHeight="1">
      <c r="A571" s="183"/>
      <c r="B571" s="258" t="s">
        <v>461</v>
      </c>
      <c r="C571" s="259" t="s">
        <v>1375</v>
      </c>
      <c r="D571" s="437" t="s">
        <v>11958</v>
      </c>
      <c r="E571" s="259">
        <v>788</v>
      </c>
      <c r="F571" s="437" t="s">
        <v>11960</v>
      </c>
      <c r="G571" s="437" t="s">
        <v>11955</v>
      </c>
      <c r="H571" s="437" t="s">
        <v>11956</v>
      </c>
      <c r="I571" s="259" t="s">
        <v>3432</v>
      </c>
      <c r="J571" s="260" t="s">
        <v>3120</v>
      </c>
      <c r="K571" s="259" t="s">
        <v>621</v>
      </c>
      <c r="L571" s="259" t="s">
        <v>3646</v>
      </c>
      <c r="M571" s="259" t="s">
        <v>3647</v>
      </c>
      <c r="N571" s="259" t="s">
        <v>2089</v>
      </c>
      <c r="O571" s="259" t="s">
        <v>3112</v>
      </c>
      <c r="P571" s="259" t="s">
        <v>3114</v>
      </c>
      <c r="Q571" s="262">
        <v>100</v>
      </c>
      <c r="R571" s="259">
        <v>1E-4</v>
      </c>
      <c r="S571" s="259">
        <f t="shared" si="33"/>
        <v>0.01</v>
      </c>
      <c r="T571" s="259">
        <v>1E-4</v>
      </c>
      <c r="U571" s="259">
        <v>1E-4</v>
      </c>
      <c r="V571" s="259" t="s">
        <v>2089</v>
      </c>
      <c r="W571" s="259" t="s">
        <v>2089</v>
      </c>
      <c r="X571" s="259" t="s">
        <v>2089</v>
      </c>
      <c r="Y571" s="259" t="s">
        <v>2089</v>
      </c>
      <c r="Z571" s="259" t="s">
        <v>2089</v>
      </c>
      <c r="AA571" s="259" t="s">
        <v>2089</v>
      </c>
      <c r="AB571" s="259" t="s">
        <v>2089</v>
      </c>
      <c r="AC571" s="279">
        <v>0.33333333333333331</v>
      </c>
      <c r="AD571" s="279">
        <v>0.75</v>
      </c>
      <c r="AE571" s="279">
        <v>0.6875</v>
      </c>
      <c r="AF571" s="279" t="s">
        <v>2612</v>
      </c>
      <c r="AG571" s="259" t="s">
        <v>2613</v>
      </c>
      <c r="AH571" s="437" t="s">
        <v>8246</v>
      </c>
      <c r="AI571" s="259" t="s">
        <v>2089</v>
      </c>
      <c r="AJ571" s="261" t="s">
        <v>2089</v>
      </c>
      <c r="AK571" s="657" t="s">
        <v>11013</v>
      </c>
    </row>
    <row r="572" spans="1:37" ht="12.75" customHeight="1">
      <c r="A572" s="183"/>
      <c r="B572" s="481" t="s">
        <v>4538</v>
      </c>
      <c r="C572" s="259" t="s">
        <v>1375</v>
      </c>
      <c r="D572" s="437" t="s">
        <v>11959</v>
      </c>
      <c r="E572" s="259">
        <v>2500</v>
      </c>
      <c r="F572" s="437" t="s">
        <v>11961</v>
      </c>
      <c r="G572" s="437" t="s">
        <v>12049</v>
      </c>
      <c r="H572" s="437" t="s">
        <v>11957</v>
      </c>
      <c r="I572" s="259" t="s">
        <v>3431</v>
      </c>
      <c r="J572" s="260" t="s">
        <v>3124</v>
      </c>
      <c r="K572" s="259" t="s">
        <v>620</v>
      </c>
      <c r="L572" s="259" t="s">
        <v>3644</v>
      </c>
      <c r="M572" s="259" t="s">
        <v>3645</v>
      </c>
      <c r="N572" s="222" t="s">
        <v>620</v>
      </c>
      <c r="O572" s="259" t="s">
        <v>3112</v>
      </c>
      <c r="P572" s="259" t="s">
        <v>2447</v>
      </c>
      <c r="Q572" s="262">
        <v>1000</v>
      </c>
      <c r="R572" s="259">
        <v>1E-4</v>
      </c>
      <c r="S572" s="259">
        <f t="shared" si="33"/>
        <v>0.1</v>
      </c>
      <c r="T572" s="259">
        <v>1E-4</v>
      </c>
      <c r="U572" s="259">
        <v>1E-4</v>
      </c>
      <c r="V572" s="259" t="s">
        <v>2927</v>
      </c>
      <c r="W572" s="259">
        <v>1E-4</v>
      </c>
      <c r="X572" s="259">
        <v>1000</v>
      </c>
      <c r="Y572" s="259">
        <v>0.1</v>
      </c>
      <c r="Z572" s="259">
        <v>1E-4</v>
      </c>
      <c r="AA572" s="259">
        <v>1E-4</v>
      </c>
      <c r="AB572" s="552" t="s">
        <v>6995</v>
      </c>
      <c r="AC572" s="279">
        <v>0.33333333333333331</v>
      </c>
      <c r="AD572" s="279">
        <v>0.75</v>
      </c>
      <c r="AE572" s="279">
        <v>0.75</v>
      </c>
      <c r="AF572" s="279" t="s">
        <v>6279</v>
      </c>
      <c r="AG572" s="259" t="s">
        <v>2613</v>
      </c>
      <c r="AH572" s="437" t="s">
        <v>8246</v>
      </c>
      <c r="AI572" s="259" t="s">
        <v>2089</v>
      </c>
      <c r="AJ572" s="261" t="s">
        <v>2089</v>
      </c>
      <c r="AK572" s="657" t="s">
        <v>11008</v>
      </c>
    </row>
    <row r="573" spans="1:37" ht="12.75" customHeight="1">
      <c r="A573" s="183"/>
      <c r="B573" s="258" t="s">
        <v>462</v>
      </c>
      <c r="C573" s="259" t="s">
        <v>1376</v>
      </c>
      <c r="D573" s="259" t="s">
        <v>9054</v>
      </c>
      <c r="E573" s="259">
        <v>725</v>
      </c>
      <c r="F573" s="437" t="s">
        <v>10897</v>
      </c>
      <c r="G573" s="259" t="s">
        <v>5382</v>
      </c>
      <c r="H573" s="259" t="s">
        <v>291</v>
      </c>
      <c r="I573" s="259" t="s">
        <v>3176</v>
      </c>
      <c r="J573" s="260" t="s">
        <v>3119</v>
      </c>
      <c r="K573" s="259" t="s">
        <v>622</v>
      </c>
      <c r="L573" s="259" t="s">
        <v>3648</v>
      </c>
      <c r="M573" s="259" t="s">
        <v>3649</v>
      </c>
      <c r="N573" s="259" t="s">
        <v>2089</v>
      </c>
      <c r="O573" s="259" t="s">
        <v>3112</v>
      </c>
      <c r="P573" s="259" t="s">
        <v>3114</v>
      </c>
      <c r="Q573" s="262">
        <v>100</v>
      </c>
      <c r="R573" s="259">
        <v>1E-4</v>
      </c>
      <c r="S573" s="259">
        <f t="shared" si="33"/>
        <v>0.01</v>
      </c>
      <c r="T573" s="259">
        <v>1E-4</v>
      </c>
      <c r="U573" s="259">
        <v>1E-4</v>
      </c>
      <c r="V573" s="259" t="s">
        <v>2089</v>
      </c>
      <c r="W573" s="259" t="s">
        <v>2089</v>
      </c>
      <c r="X573" s="259" t="s">
        <v>2089</v>
      </c>
      <c r="Y573" s="259" t="s">
        <v>2089</v>
      </c>
      <c r="Z573" s="259" t="s">
        <v>2089</v>
      </c>
      <c r="AA573" s="259" t="s">
        <v>2089</v>
      </c>
      <c r="AB573" s="259" t="s">
        <v>2089</v>
      </c>
      <c r="AC573" s="279">
        <v>0.33333333333333331</v>
      </c>
      <c r="AD573" s="279">
        <v>0.75</v>
      </c>
      <c r="AE573" s="279">
        <v>0.6875</v>
      </c>
      <c r="AF573" s="279" t="s">
        <v>2612</v>
      </c>
      <c r="AG573" s="259" t="s">
        <v>2613</v>
      </c>
      <c r="AH573" s="437" t="s">
        <v>8246</v>
      </c>
      <c r="AI573" s="259" t="s">
        <v>2089</v>
      </c>
      <c r="AJ573" s="261" t="s">
        <v>2089</v>
      </c>
      <c r="AK573" s="657" t="s">
        <v>11022</v>
      </c>
    </row>
    <row r="574" spans="1:37" ht="12.75" customHeight="1">
      <c r="A574" s="183"/>
      <c r="B574" s="258" t="s">
        <v>463</v>
      </c>
      <c r="C574" s="259" t="s">
        <v>1377</v>
      </c>
      <c r="D574" s="259" t="s">
        <v>9055</v>
      </c>
      <c r="E574" s="259">
        <v>1878</v>
      </c>
      <c r="F574" s="259" t="s">
        <v>10486</v>
      </c>
      <c r="G574" s="259" t="s">
        <v>5383</v>
      </c>
      <c r="H574" s="259" t="s">
        <v>292</v>
      </c>
      <c r="I574" s="259" t="s">
        <v>3207</v>
      </c>
      <c r="J574" s="260" t="s">
        <v>3128</v>
      </c>
      <c r="K574" s="259" t="s">
        <v>623</v>
      </c>
      <c r="L574" s="259" t="s">
        <v>3650</v>
      </c>
      <c r="M574" s="259" t="s">
        <v>3651</v>
      </c>
      <c r="N574" s="259" t="s">
        <v>2089</v>
      </c>
      <c r="O574" s="259" t="s">
        <v>3129</v>
      </c>
      <c r="P574" s="259" t="s">
        <v>3114</v>
      </c>
      <c r="Q574" s="262">
        <v>100</v>
      </c>
      <c r="R574" s="259">
        <v>0.01</v>
      </c>
      <c r="S574" s="259">
        <f t="shared" si="33"/>
        <v>1</v>
      </c>
      <c r="T574" s="259">
        <v>0.01</v>
      </c>
      <c r="U574" s="259">
        <v>0.01</v>
      </c>
      <c r="V574" s="259" t="s">
        <v>2089</v>
      </c>
      <c r="W574" s="259" t="s">
        <v>2089</v>
      </c>
      <c r="X574" s="259" t="s">
        <v>2089</v>
      </c>
      <c r="Y574" s="259" t="s">
        <v>2089</v>
      </c>
      <c r="Z574" s="259" t="s">
        <v>2089</v>
      </c>
      <c r="AA574" s="259" t="s">
        <v>2089</v>
      </c>
      <c r="AB574" s="259" t="s">
        <v>2089</v>
      </c>
      <c r="AC574" s="279">
        <v>0.33333333333333331</v>
      </c>
      <c r="AD574" s="279">
        <v>0.75</v>
      </c>
      <c r="AE574" s="279">
        <v>0.64583333333333337</v>
      </c>
      <c r="AF574" s="279" t="s">
        <v>2612</v>
      </c>
      <c r="AG574" s="259" t="s">
        <v>2613</v>
      </c>
      <c r="AH574" s="437" t="s">
        <v>8246</v>
      </c>
      <c r="AI574" s="259" t="s">
        <v>2089</v>
      </c>
      <c r="AJ574" s="261" t="s">
        <v>2089</v>
      </c>
      <c r="AK574" s="657" t="s">
        <v>11017</v>
      </c>
    </row>
    <row r="575" spans="1:37" ht="12.75" customHeight="1">
      <c r="A575" s="183"/>
      <c r="B575" s="258" t="s">
        <v>464</v>
      </c>
      <c r="C575" s="259" t="s">
        <v>1378</v>
      </c>
      <c r="D575" s="259" t="s">
        <v>9056</v>
      </c>
      <c r="E575" s="259">
        <v>968</v>
      </c>
      <c r="F575" s="437" t="s">
        <v>11214</v>
      </c>
      <c r="G575" s="259" t="s">
        <v>5384</v>
      </c>
      <c r="H575" s="259" t="s">
        <v>293</v>
      </c>
      <c r="I575" s="259" t="s">
        <v>3210</v>
      </c>
      <c r="J575" s="260" t="s">
        <v>3110</v>
      </c>
      <c r="K575" s="259" t="s">
        <v>624</v>
      </c>
      <c r="L575" s="259" t="s">
        <v>3652</v>
      </c>
      <c r="M575" s="259" t="s">
        <v>3653</v>
      </c>
      <c r="N575" s="259" t="s">
        <v>2089</v>
      </c>
      <c r="O575" s="259" t="s">
        <v>3112</v>
      </c>
      <c r="P575" s="259" t="s">
        <v>3114</v>
      </c>
      <c r="Q575" s="262">
        <v>100</v>
      </c>
      <c r="R575" s="259">
        <v>1E-4</v>
      </c>
      <c r="S575" s="259">
        <f t="shared" si="33"/>
        <v>0.01</v>
      </c>
      <c r="T575" s="259">
        <v>1E-4</v>
      </c>
      <c r="U575" s="259">
        <v>1E-4</v>
      </c>
      <c r="V575" s="259" t="s">
        <v>2089</v>
      </c>
      <c r="W575" s="259" t="s">
        <v>2089</v>
      </c>
      <c r="X575" s="259" t="s">
        <v>2089</v>
      </c>
      <c r="Y575" s="259" t="s">
        <v>2089</v>
      </c>
      <c r="Z575" s="259" t="s">
        <v>2089</v>
      </c>
      <c r="AA575" s="259" t="s">
        <v>2089</v>
      </c>
      <c r="AB575" s="259" t="s">
        <v>2089</v>
      </c>
      <c r="AC575" s="279">
        <v>0.33333333333333331</v>
      </c>
      <c r="AD575" s="279">
        <v>0.75</v>
      </c>
      <c r="AE575" s="279">
        <v>0.6875</v>
      </c>
      <c r="AF575" s="279" t="s">
        <v>2612</v>
      </c>
      <c r="AG575" s="259" t="s">
        <v>2613</v>
      </c>
      <c r="AH575" s="437" t="s">
        <v>8246</v>
      </c>
      <c r="AI575" s="259" t="s">
        <v>2089</v>
      </c>
      <c r="AJ575" s="261" t="s">
        <v>2089</v>
      </c>
      <c r="AK575" s="657" t="s">
        <v>11019</v>
      </c>
    </row>
    <row r="576" spans="1:37" ht="12.75" customHeight="1">
      <c r="A576" s="183"/>
      <c r="B576" s="258" t="s">
        <v>465</v>
      </c>
      <c r="C576" s="259" t="s">
        <v>11627</v>
      </c>
      <c r="D576" s="259" t="s">
        <v>9057</v>
      </c>
      <c r="E576" s="259">
        <v>257</v>
      </c>
      <c r="F576" s="259" t="s">
        <v>10487</v>
      </c>
      <c r="G576" s="259" t="s">
        <v>5385</v>
      </c>
      <c r="H576" s="437" t="s">
        <v>11628</v>
      </c>
      <c r="I576" s="259" t="s">
        <v>3209</v>
      </c>
      <c r="J576" s="260" t="s">
        <v>3135</v>
      </c>
      <c r="K576" s="259" t="s">
        <v>625</v>
      </c>
      <c r="L576" s="259" t="s">
        <v>3654</v>
      </c>
      <c r="M576" s="259" t="s">
        <v>3655</v>
      </c>
      <c r="N576" s="259" t="s">
        <v>2089</v>
      </c>
      <c r="O576" s="259" t="s">
        <v>3136</v>
      </c>
      <c r="P576" s="259" t="s">
        <v>3114</v>
      </c>
      <c r="Q576" s="262">
        <v>100</v>
      </c>
      <c r="R576" s="259">
        <v>1E-3</v>
      </c>
      <c r="S576" s="259">
        <f t="shared" si="33"/>
        <v>0.1</v>
      </c>
      <c r="T576" s="259">
        <v>1E-3</v>
      </c>
      <c r="U576" s="259">
        <v>1E-3</v>
      </c>
      <c r="V576" s="259" t="s">
        <v>2089</v>
      </c>
      <c r="W576" s="259" t="s">
        <v>2089</v>
      </c>
      <c r="X576" s="259" t="s">
        <v>2089</v>
      </c>
      <c r="Y576" s="259" t="s">
        <v>2089</v>
      </c>
      <c r="Z576" s="259" t="s">
        <v>2089</v>
      </c>
      <c r="AA576" s="259" t="s">
        <v>2089</v>
      </c>
      <c r="AB576" s="259" t="s">
        <v>2089</v>
      </c>
      <c r="AC576" s="279">
        <v>0.33333333333333331</v>
      </c>
      <c r="AD576" s="279">
        <v>0.75</v>
      </c>
      <c r="AE576" s="279">
        <v>0.6875</v>
      </c>
      <c r="AF576" s="279" t="s">
        <v>2612</v>
      </c>
      <c r="AG576" s="259" t="s">
        <v>2613</v>
      </c>
      <c r="AH576" s="437" t="s">
        <v>8246</v>
      </c>
      <c r="AI576" s="259" t="s">
        <v>2089</v>
      </c>
      <c r="AJ576" s="261" t="s">
        <v>2089</v>
      </c>
      <c r="AK576" s="657" t="s">
        <v>11010</v>
      </c>
    </row>
    <row r="577" spans="1:37" ht="12.75" customHeight="1">
      <c r="A577" s="183"/>
      <c r="B577" s="258" t="s">
        <v>4289</v>
      </c>
      <c r="C577" s="259" t="s">
        <v>987</v>
      </c>
      <c r="D577" s="259" t="s">
        <v>9058</v>
      </c>
      <c r="E577" s="259">
        <v>1878</v>
      </c>
      <c r="F577" s="259" t="s">
        <v>10488</v>
      </c>
      <c r="G577" s="259" t="s">
        <v>4290</v>
      </c>
      <c r="H577" s="259" t="s">
        <v>4848</v>
      </c>
      <c r="I577" s="259" t="s">
        <v>3207</v>
      </c>
      <c r="J577" s="260" t="s">
        <v>3128</v>
      </c>
      <c r="K577" s="259" t="s">
        <v>2061</v>
      </c>
      <c r="L577" s="259" t="s">
        <v>3306</v>
      </c>
      <c r="M577" s="259" t="s">
        <v>3307</v>
      </c>
      <c r="N577" s="259" t="s">
        <v>2089</v>
      </c>
      <c r="O577" s="259" t="s">
        <v>3129</v>
      </c>
      <c r="P577" s="259" t="s">
        <v>3114</v>
      </c>
      <c r="Q577" s="262">
        <v>100</v>
      </c>
      <c r="R577" s="259">
        <v>0.01</v>
      </c>
      <c r="S577" s="259">
        <f t="shared" si="33"/>
        <v>1</v>
      </c>
      <c r="T577" s="259">
        <v>0.01</v>
      </c>
      <c r="U577" s="259">
        <v>0.01</v>
      </c>
      <c r="V577" s="259" t="s">
        <v>2089</v>
      </c>
      <c r="W577" s="259" t="s">
        <v>2089</v>
      </c>
      <c r="X577" s="259" t="s">
        <v>2089</v>
      </c>
      <c r="Y577" s="259" t="s">
        <v>2089</v>
      </c>
      <c r="Z577" s="259" t="s">
        <v>2089</v>
      </c>
      <c r="AA577" s="259" t="s">
        <v>2089</v>
      </c>
      <c r="AB577" s="259" t="s">
        <v>2089</v>
      </c>
      <c r="AC577" s="279">
        <v>0.33333333333333331</v>
      </c>
      <c r="AD577" s="279">
        <v>0.75</v>
      </c>
      <c r="AE577" s="279">
        <v>0.64583333333333337</v>
      </c>
      <c r="AF577" s="279" t="s">
        <v>2612</v>
      </c>
      <c r="AG577" s="259" t="s">
        <v>2613</v>
      </c>
      <c r="AH577" s="437" t="s">
        <v>8246</v>
      </c>
      <c r="AI577" s="259" t="s">
        <v>2089</v>
      </c>
      <c r="AJ577" s="261" t="s">
        <v>2089</v>
      </c>
      <c r="AK577" s="657" t="s">
        <v>11017</v>
      </c>
    </row>
    <row r="578" spans="1:37" ht="12.75" customHeight="1">
      <c r="A578" s="183"/>
      <c r="B578" s="258" t="s">
        <v>466</v>
      </c>
      <c r="C578" s="259" t="s">
        <v>4013</v>
      </c>
      <c r="D578" s="259" t="s">
        <v>9059</v>
      </c>
      <c r="E578" s="259">
        <v>762</v>
      </c>
      <c r="F578" s="259" t="s">
        <v>10489</v>
      </c>
      <c r="G578" s="259" t="s">
        <v>5386</v>
      </c>
      <c r="H578" s="259" t="s">
        <v>294</v>
      </c>
      <c r="I578" s="259" t="s">
        <v>10067</v>
      </c>
      <c r="J578" s="260" t="s">
        <v>3121</v>
      </c>
      <c r="K578" s="259" t="s">
        <v>626</v>
      </c>
      <c r="L578" s="259" t="s">
        <v>3656</v>
      </c>
      <c r="M578" s="259" t="s">
        <v>3657</v>
      </c>
      <c r="N578" s="259" t="s">
        <v>2089</v>
      </c>
      <c r="O578" s="259" t="s">
        <v>3112</v>
      </c>
      <c r="P578" s="259" t="s">
        <v>3114</v>
      </c>
      <c r="Q578" s="262">
        <v>100</v>
      </c>
      <c r="R578" s="259">
        <v>1E-4</v>
      </c>
      <c r="S578" s="259">
        <f t="shared" si="33"/>
        <v>0.01</v>
      </c>
      <c r="T578" s="259">
        <v>1E-4</v>
      </c>
      <c r="U578" s="259">
        <v>1E-4</v>
      </c>
      <c r="V578" s="259" t="s">
        <v>2089</v>
      </c>
      <c r="W578" s="259" t="s">
        <v>2089</v>
      </c>
      <c r="X578" s="259" t="s">
        <v>2089</v>
      </c>
      <c r="Y578" s="259" t="s">
        <v>2089</v>
      </c>
      <c r="Z578" s="259" t="s">
        <v>2089</v>
      </c>
      <c r="AA578" s="259" t="s">
        <v>2089</v>
      </c>
      <c r="AB578" s="259" t="s">
        <v>2089</v>
      </c>
      <c r="AC578" s="279">
        <v>0.33333333333333331</v>
      </c>
      <c r="AD578" s="279">
        <v>0.75</v>
      </c>
      <c r="AE578" s="279">
        <v>0.6875</v>
      </c>
      <c r="AF578" s="279" t="s">
        <v>2612</v>
      </c>
      <c r="AG578" s="259" t="s">
        <v>2613</v>
      </c>
      <c r="AH578" s="437" t="s">
        <v>8246</v>
      </c>
      <c r="AI578" s="259" t="s">
        <v>2089</v>
      </c>
      <c r="AJ578" s="261" t="s">
        <v>2089</v>
      </c>
      <c r="AK578" s="657" t="s">
        <v>11009</v>
      </c>
    </row>
    <row r="579" spans="1:37" ht="12.75" customHeight="1">
      <c r="A579" s="183"/>
      <c r="B579" s="258" t="s">
        <v>8568</v>
      </c>
      <c r="C579" s="259" t="s">
        <v>5795</v>
      </c>
      <c r="D579" s="259" t="s">
        <v>9060</v>
      </c>
      <c r="E579" s="259">
        <v>762</v>
      </c>
      <c r="F579" s="259" t="s">
        <v>10490</v>
      </c>
      <c r="G579" s="259" t="s">
        <v>5796</v>
      </c>
      <c r="H579" s="259" t="s">
        <v>5797</v>
      </c>
      <c r="I579" s="259" t="s">
        <v>10067</v>
      </c>
      <c r="J579" s="260" t="s">
        <v>3121</v>
      </c>
      <c r="K579" s="259" t="s">
        <v>5802</v>
      </c>
      <c r="L579" s="259" t="s">
        <v>5803</v>
      </c>
      <c r="M579" s="259" t="s">
        <v>5804</v>
      </c>
      <c r="N579" s="259" t="s">
        <v>2089</v>
      </c>
      <c r="O579" s="259" t="s">
        <v>3112</v>
      </c>
      <c r="P579" s="259" t="s">
        <v>3114</v>
      </c>
      <c r="Q579" s="262">
        <v>100</v>
      </c>
      <c r="R579" s="259">
        <v>1E-4</v>
      </c>
      <c r="S579" s="259">
        <f t="shared" si="33"/>
        <v>0.01</v>
      </c>
      <c r="T579" s="259">
        <v>1E-4</v>
      </c>
      <c r="U579" s="259">
        <v>1E-4</v>
      </c>
      <c r="V579" s="259" t="s">
        <v>2089</v>
      </c>
      <c r="W579" s="259" t="s">
        <v>2089</v>
      </c>
      <c r="X579" s="259" t="s">
        <v>2089</v>
      </c>
      <c r="Y579" s="259" t="s">
        <v>2089</v>
      </c>
      <c r="Z579" s="259" t="s">
        <v>2089</v>
      </c>
      <c r="AA579" s="259" t="s">
        <v>2089</v>
      </c>
      <c r="AB579" s="259" t="s">
        <v>2089</v>
      </c>
      <c r="AC579" s="279">
        <v>0.33333333333333331</v>
      </c>
      <c r="AD579" s="279">
        <v>0.75</v>
      </c>
      <c r="AE579" s="279">
        <v>0.6875</v>
      </c>
      <c r="AF579" s="279" t="s">
        <v>2612</v>
      </c>
      <c r="AG579" s="259" t="s">
        <v>2613</v>
      </c>
      <c r="AH579" s="437" t="s">
        <v>8246</v>
      </c>
      <c r="AI579" s="259" t="s">
        <v>2089</v>
      </c>
      <c r="AJ579" s="261" t="s">
        <v>2089</v>
      </c>
      <c r="AK579" s="657" t="s">
        <v>11009</v>
      </c>
    </row>
    <row r="580" spans="1:37" ht="12.75" customHeight="1">
      <c r="A580" s="183"/>
      <c r="B580" s="258" t="s">
        <v>468</v>
      </c>
      <c r="C580" s="259" t="s">
        <v>4014</v>
      </c>
      <c r="D580" s="259" t="s">
        <v>9061</v>
      </c>
      <c r="E580" s="259">
        <v>257</v>
      </c>
      <c r="F580" s="259" t="s">
        <v>10491</v>
      </c>
      <c r="G580" s="259" t="s">
        <v>5387</v>
      </c>
      <c r="H580" s="259" t="s">
        <v>2950</v>
      </c>
      <c r="I580" s="259" t="s">
        <v>3209</v>
      </c>
      <c r="J580" s="260" t="s">
        <v>3135</v>
      </c>
      <c r="K580" s="259" t="s">
        <v>627</v>
      </c>
      <c r="L580" s="259" t="s">
        <v>3658</v>
      </c>
      <c r="M580" s="259" t="s">
        <v>3659</v>
      </c>
      <c r="N580" s="259" t="s">
        <v>2089</v>
      </c>
      <c r="O580" s="259" t="s">
        <v>3136</v>
      </c>
      <c r="P580" s="259" t="s">
        <v>3114</v>
      </c>
      <c r="Q580" s="262">
        <v>100</v>
      </c>
      <c r="R580" s="259">
        <v>1E-3</v>
      </c>
      <c r="S580" s="259">
        <f t="shared" si="33"/>
        <v>0.1</v>
      </c>
      <c r="T580" s="259">
        <v>1E-3</v>
      </c>
      <c r="U580" s="259">
        <v>1E-3</v>
      </c>
      <c r="V580" s="259" t="s">
        <v>2089</v>
      </c>
      <c r="W580" s="259" t="s">
        <v>2089</v>
      </c>
      <c r="X580" s="259" t="s">
        <v>2089</v>
      </c>
      <c r="Y580" s="259" t="s">
        <v>2089</v>
      </c>
      <c r="Z580" s="259" t="s">
        <v>2089</v>
      </c>
      <c r="AA580" s="259" t="s">
        <v>2089</v>
      </c>
      <c r="AB580" s="259" t="s">
        <v>2089</v>
      </c>
      <c r="AC580" s="279">
        <v>0.33333333333333331</v>
      </c>
      <c r="AD580" s="279">
        <v>0.75</v>
      </c>
      <c r="AE580" s="279">
        <v>0.6875</v>
      </c>
      <c r="AF580" s="279" t="s">
        <v>2612</v>
      </c>
      <c r="AG580" s="259" t="s">
        <v>2613</v>
      </c>
      <c r="AH580" s="437" t="s">
        <v>8246</v>
      </c>
      <c r="AI580" s="259" t="s">
        <v>2089</v>
      </c>
      <c r="AJ580" s="261" t="s">
        <v>2089</v>
      </c>
      <c r="AK580" s="657" t="s">
        <v>11010</v>
      </c>
    </row>
    <row r="581" spans="1:37" ht="12.75" customHeight="1">
      <c r="A581" s="183"/>
      <c r="B581" s="481" t="s">
        <v>6297</v>
      </c>
      <c r="C581" s="259" t="s">
        <v>4996</v>
      </c>
      <c r="D581" s="259" t="s">
        <v>9062</v>
      </c>
      <c r="E581" s="259">
        <v>372</v>
      </c>
      <c r="F581" s="259" t="s">
        <v>10492</v>
      </c>
      <c r="G581" s="259" t="s">
        <v>6339</v>
      </c>
      <c r="H581" s="259" t="s">
        <v>6327</v>
      </c>
      <c r="I581" s="259" t="s">
        <v>6090</v>
      </c>
      <c r="J581" s="260" t="s">
        <v>4802</v>
      </c>
      <c r="K581" s="259" t="s">
        <v>6352</v>
      </c>
      <c r="L581" s="259" t="s">
        <v>2089</v>
      </c>
      <c r="M581" s="259" t="s">
        <v>2089</v>
      </c>
      <c r="N581" s="483" t="s">
        <v>6314</v>
      </c>
      <c r="O581" s="259" t="s">
        <v>6089</v>
      </c>
      <c r="P581" s="259" t="s">
        <v>2447</v>
      </c>
      <c r="Q581" s="259" t="s">
        <v>2089</v>
      </c>
      <c r="R581" s="259" t="s">
        <v>2089</v>
      </c>
      <c r="S581" s="259" t="s">
        <v>2089</v>
      </c>
      <c r="T581" s="259" t="s">
        <v>2089</v>
      </c>
      <c r="U581" s="259" t="s">
        <v>2089</v>
      </c>
      <c r="V581" s="259" t="s">
        <v>2089</v>
      </c>
      <c r="W581" s="259">
        <v>1E-4</v>
      </c>
      <c r="X581" s="259">
        <v>100</v>
      </c>
      <c r="Y581" s="259">
        <f>X581*W581</f>
        <v>0.01</v>
      </c>
      <c r="Z581" s="259">
        <v>1E-4</v>
      </c>
      <c r="AA581" s="259">
        <v>1E-4</v>
      </c>
      <c r="AB581" s="562" t="s">
        <v>6909</v>
      </c>
      <c r="AC581" s="279">
        <v>0.33333333333333331</v>
      </c>
      <c r="AD581" s="279">
        <v>0.89583333333333337</v>
      </c>
      <c r="AE581" s="279">
        <v>0.60416666666666663</v>
      </c>
      <c r="AF581" s="279" t="s">
        <v>2612</v>
      </c>
      <c r="AG581" s="259" t="s">
        <v>2613</v>
      </c>
      <c r="AH581" s="259" t="s">
        <v>2089</v>
      </c>
      <c r="AI581" s="259" t="s">
        <v>2089</v>
      </c>
      <c r="AJ581" s="261" t="s">
        <v>2089</v>
      </c>
      <c r="AK581" s="657" t="s">
        <v>11016</v>
      </c>
    </row>
    <row r="582" spans="1:37" ht="12.75" customHeight="1">
      <c r="A582" s="183"/>
      <c r="B582" s="481" t="s">
        <v>6069</v>
      </c>
      <c r="C582" s="259" t="s">
        <v>4997</v>
      </c>
      <c r="D582" s="259" t="s">
        <v>9063</v>
      </c>
      <c r="E582" s="259">
        <v>372</v>
      </c>
      <c r="F582" s="259" t="s">
        <v>10457</v>
      </c>
      <c r="G582" s="259" t="s">
        <v>6102</v>
      </c>
      <c r="H582" s="259" t="s">
        <v>6116</v>
      </c>
      <c r="I582" s="259" t="s">
        <v>6090</v>
      </c>
      <c r="J582" s="260" t="s">
        <v>4802</v>
      </c>
      <c r="K582" s="259" t="s">
        <v>6131</v>
      </c>
      <c r="L582" s="259" t="s">
        <v>2089</v>
      </c>
      <c r="M582" s="259" t="s">
        <v>2089</v>
      </c>
      <c r="N582" s="483" t="s">
        <v>6086</v>
      </c>
      <c r="O582" s="259" t="s">
        <v>6089</v>
      </c>
      <c r="P582" s="259" t="s">
        <v>2447</v>
      </c>
      <c r="Q582" s="259" t="s">
        <v>2089</v>
      </c>
      <c r="R582" s="259" t="s">
        <v>2089</v>
      </c>
      <c r="S582" s="259" t="s">
        <v>2089</v>
      </c>
      <c r="T582" s="259" t="s">
        <v>2089</v>
      </c>
      <c r="U582" s="259" t="s">
        <v>2089</v>
      </c>
      <c r="V582" s="259" t="s">
        <v>2089</v>
      </c>
      <c r="W582" s="259">
        <v>1E-4</v>
      </c>
      <c r="X582" s="259">
        <v>100</v>
      </c>
      <c r="Y582" s="259">
        <f>X582*W582</f>
        <v>0.01</v>
      </c>
      <c r="Z582" s="259">
        <v>1E-4</v>
      </c>
      <c r="AA582" s="259">
        <v>1E-4</v>
      </c>
      <c r="AB582" s="562" t="s">
        <v>6909</v>
      </c>
      <c r="AC582" s="279">
        <v>0.33333333333333331</v>
      </c>
      <c r="AD582" s="279">
        <v>0.89583333333333337</v>
      </c>
      <c r="AE582" s="279">
        <v>0.60416666666666663</v>
      </c>
      <c r="AF582" s="279" t="s">
        <v>2612</v>
      </c>
      <c r="AG582" s="259" t="s">
        <v>2613</v>
      </c>
      <c r="AH582" s="259" t="s">
        <v>2089</v>
      </c>
      <c r="AI582" s="259" t="s">
        <v>2089</v>
      </c>
      <c r="AJ582" s="261" t="s">
        <v>2089</v>
      </c>
      <c r="AK582" s="657" t="s">
        <v>11016</v>
      </c>
    </row>
    <row r="583" spans="1:37" ht="12.75" customHeight="1">
      <c r="A583" s="183"/>
      <c r="B583" s="435" t="s">
        <v>9349</v>
      </c>
      <c r="C583" s="259" t="s">
        <v>4185</v>
      </c>
      <c r="D583" s="437" t="s">
        <v>9352</v>
      </c>
      <c r="E583" s="437">
        <v>627</v>
      </c>
      <c r="F583" s="437" t="s">
        <v>10493</v>
      </c>
      <c r="G583" s="437" t="s">
        <v>9350</v>
      </c>
      <c r="H583" s="437" t="s">
        <v>9351</v>
      </c>
      <c r="I583" s="259" t="s">
        <v>3430</v>
      </c>
      <c r="J583" s="260" t="s">
        <v>3138</v>
      </c>
      <c r="K583" s="437" t="s">
        <v>10072</v>
      </c>
      <c r="L583" s="259" t="s">
        <v>4192</v>
      </c>
      <c r="M583" s="259" t="s">
        <v>2089</v>
      </c>
      <c r="N583" s="259" t="s">
        <v>2089</v>
      </c>
      <c r="O583" s="259" t="s">
        <v>3139</v>
      </c>
      <c r="P583" s="259" t="s">
        <v>3114</v>
      </c>
      <c r="Q583" s="262">
        <v>1000</v>
      </c>
      <c r="R583" s="259">
        <v>0.01</v>
      </c>
      <c r="S583" s="259">
        <f t="shared" ref="S583:S596" si="34">Q583*R583</f>
        <v>10</v>
      </c>
      <c r="T583" s="259">
        <v>0.01</v>
      </c>
      <c r="U583" s="259">
        <v>0.01</v>
      </c>
      <c r="V583" s="259" t="s">
        <v>2089</v>
      </c>
      <c r="W583" s="259" t="s">
        <v>2089</v>
      </c>
      <c r="X583" s="259" t="s">
        <v>2089</v>
      </c>
      <c r="Y583" s="259" t="s">
        <v>2089</v>
      </c>
      <c r="Z583" s="259" t="s">
        <v>2089</v>
      </c>
      <c r="AA583" s="259" t="s">
        <v>2089</v>
      </c>
      <c r="AB583" s="259" t="s">
        <v>2089</v>
      </c>
      <c r="AC583" s="279">
        <v>0.33333333333333331</v>
      </c>
      <c r="AD583" s="279">
        <v>0.75</v>
      </c>
      <c r="AE583" s="279">
        <v>0.6875</v>
      </c>
      <c r="AF583" s="279" t="s">
        <v>2612</v>
      </c>
      <c r="AG583" s="259" t="s">
        <v>2613</v>
      </c>
      <c r="AH583" s="259" t="s">
        <v>2089</v>
      </c>
      <c r="AI583" s="259" t="s">
        <v>2089</v>
      </c>
      <c r="AJ583" s="261" t="s">
        <v>2089</v>
      </c>
      <c r="AK583" s="657" t="s">
        <v>11007</v>
      </c>
    </row>
    <row r="584" spans="1:37" ht="12.75" customHeight="1">
      <c r="A584" s="183"/>
      <c r="B584" s="435" t="s">
        <v>11521</v>
      </c>
      <c r="C584" s="437" t="s">
        <v>11522</v>
      </c>
      <c r="D584" s="437" t="s">
        <v>11523</v>
      </c>
      <c r="E584" s="437">
        <v>725</v>
      </c>
      <c r="F584" s="437" t="s">
        <v>11524</v>
      </c>
      <c r="G584" s="437" t="s">
        <v>11525</v>
      </c>
      <c r="H584" s="437" t="s">
        <v>11526</v>
      </c>
      <c r="I584" s="437" t="s">
        <v>3208</v>
      </c>
      <c r="J584" s="485" t="s">
        <v>3132</v>
      </c>
      <c r="K584" s="437" t="s">
        <v>11527</v>
      </c>
      <c r="L584" s="437" t="s">
        <v>11527</v>
      </c>
      <c r="M584" s="437" t="s">
        <v>11528</v>
      </c>
      <c r="N584" s="437" t="s">
        <v>2089</v>
      </c>
      <c r="O584" s="437" t="s">
        <v>3133</v>
      </c>
      <c r="P584" s="437" t="s">
        <v>3114</v>
      </c>
      <c r="Q584" s="726">
        <v>100</v>
      </c>
      <c r="R584" s="437">
        <v>1E-4</v>
      </c>
      <c r="S584" s="437">
        <f t="shared" si="34"/>
        <v>0.01</v>
      </c>
      <c r="T584" s="437">
        <v>1E-4</v>
      </c>
      <c r="U584" s="437">
        <v>1E-4</v>
      </c>
      <c r="V584" s="437" t="s">
        <v>2089</v>
      </c>
      <c r="W584" s="437" t="s">
        <v>2089</v>
      </c>
      <c r="X584" s="437" t="s">
        <v>2089</v>
      </c>
      <c r="Y584" s="437" t="s">
        <v>2089</v>
      </c>
      <c r="Z584" s="437" t="s">
        <v>2089</v>
      </c>
      <c r="AA584" s="437" t="s">
        <v>2089</v>
      </c>
      <c r="AB584" s="437" t="s">
        <v>2089</v>
      </c>
      <c r="AC584" s="651">
        <v>0.33333333333333331</v>
      </c>
      <c r="AD584" s="651">
        <v>0.75</v>
      </c>
      <c r="AE584" s="651">
        <v>0.6875</v>
      </c>
      <c r="AF584" s="651" t="s">
        <v>2612</v>
      </c>
      <c r="AG584" s="437" t="s">
        <v>2613</v>
      </c>
      <c r="AH584" s="437" t="s">
        <v>8246</v>
      </c>
      <c r="AI584" s="437" t="s">
        <v>2089</v>
      </c>
      <c r="AJ584" s="652" t="s">
        <v>2089</v>
      </c>
      <c r="AK584" s="657" t="s">
        <v>11011</v>
      </c>
    </row>
    <row r="585" spans="1:37" ht="12.75" customHeight="1">
      <c r="A585" s="183"/>
      <c r="B585" s="258" t="s">
        <v>2973</v>
      </c>
      <c r="C585" s="259" t="s">
        <v>6895</v>
      </c>
      <c r="D585" s="259" t="s">
        <v>9064</v>
      </c>
      <c r="E585" s="259">
        <v>725</v>
      </c>
      <c r="F585" s="437" t="s">
        <v>10896</v>
      </c>
      <c r="G585" s="259" t="s">
        <v>5388</v>
      </c>
      <c r="H585" s="259" t="s">
        <v>295</v>
      </c>
      <c r="I585" s="259" t="s">
        <v>3208</v>
      </c>
      <c r="J585" s="260" t="s">
        <v>3132</v>
      </c>
      <c r="K585" s="259" t="s">
        <v>628</v>
      </c>
      <c r="L585" s="259" t="s">
        <v>3660</v>
      </c>
      <c r="M585" s="259" t="s">
        <v>3661</v>
      </c>
      <c r="N585" s="259" t="s">
        <v>2089</v>
      </c>
      <c r="O585" s="259" t="s">
        <v>3133</v>
      </c>
      <c r="P585" s="259" t="s">
        <v>3114</v>
      </c>
      <c r="Q585" s="262">
        <v>100</v>
      </c>
      <c r="R585" s="259">
        <v>1E-4</v>
      </c>
      <c r="S585" s="259">
        <f t="shared" si="34"/>
        <v>0.01</v>
      </c>
      <c r="T585" s="259">
        <v>1E-4</v>
      </c>
      <c r="U585" s="259">
        <v>1E-4</v>
      </c>
      <c r="V585" s="259" t="s">
        <v>2089</v>
      </c>
      <c r="W585" s="259" t="s">
        <v>2089</v>
      </c>
      <c r="X585" s="259" t="s">
        <v>2089</v>
      </c>
      <c r="Y585" s="259" t="s">
        <v>2089</v>
      </c>
      <c r="Z585" s="259" t="s">
        <v>2089</v>
      </c>
      <c r="AA585" s="259" t="s">
        <v>2089</v>
      </c>
      <c r="AB585" s="259" t="s">
        <v>2089</v>
      </c>
      <c r="AC585" s="279">
        <v>0.33333333333333331</v>
      </c>
      <c r="AD585" s="279">
        <v>0.75</v>
      </c>
      <c r="AE585" s="279">
        <v>0.6875</v>
      </c>
      <c r="AF585" s="279" t="s">
        <v>2612</v>
      </c>
      <c r="AG585" s="259" t="s">
        <v>2613</v>
      </c>
      <c r="AH585" s="437" t="s">
        <v>8246</v>
      </c>
      <c r="AI585" s="259" t="s">
        <v>2089</v>
      </c>
      <c r="AJ585" s="261" t="s">
        <v>2089</v>
      </c>
      <c r="AK585" s="657" t="s">
        <v>11011</v>
      </c>
    </row>
    <row r="586" spans="1:37" ht="12.75" customHeight="1">
      <c r="A586" s="183"/>
      <c r="B586" s="258" t="s">
        <v>2974</v>
      </c>
      <c r="C586" s="259" t="s">
        <v>4015</v>
      </c>
      <c r="D586" s="259" t="s">
        <v>9065</v>
      </c>
      <c r="E586" s="259">
        <v>257</v>
      </c>
      <c r="F586" s="259" t="s">
        <v>10494</v>
      </c>
      <c r="G586" s="259" t="s">
        <v>5389</v>
      </c>
      <c r="H586" s="259" t="s">
        <v>4849</v>
      </c>
      <c r="I586" s="259" t="s">
        <v>3209</v>
      </c>
      <c r="J586" s="260" t="s">
        <v>3135</v>
      </c>
      <c r="K586" s="259" t="s">
        <v>629</v>
      </c>
      <c r="L586" s="259" t="s">
        <v>3662</v>
      </c>
      <c r="M586" s="259" t="s">
        <v>3663</v>
      </c>
      <c r="N586" s="259" t="s">
        <v>2089</v>
      </c>
      <c r="O586" s="259" t="s">
        <v>3136</v>
      </c>
      <c r="P586" s="259" t="s">
        <v>3114</v>
      </c>
      <c r="Q586" s="262">
        <v>100</v>
      </c>
      <c r="R586" s="259">
        <v>1E-3</v>
      </c>
      <c r="S586" s="259">
        <f t="shared" si="34"/>
        <v>0.1</v>
      </c>
      <c r="T586" s="259">
        <v>1E-3</v>
      </c>
      <c r="U586" s="259">
        <v>1E-3</v>
      </c>
      <c r="V586" s="259" t="s">
        <v>2089</v>
      </c>
      <c r="W586" s="259" t="s">
        <v>2089</v>
      </c>
      <c r="X586" s="259" t="s">
        <v>2089</v>
      </c>
      <c r="Y586" s="259" t="s">
        <v>2089</v>
      </c>
      <c r="Z586" s="259" t="s">
        <v>2089</v>
      </c>
      <c r="AA586" s="259" t="s">
        <v>2089</v>
      </c>
      <c r="AB586" s="259" t="s">
        <v>2089</v>
      </c>
      <c r="AC586" s="279">
        <v>0.33333333333333331</v>
      </c>
      <c r="AD586" s="279">
        <v>0.75</v>
      </c>
      <c r="AE586" s="279">
        <v>0.6875</v>
      </c>
      <c r="AF586" s="279" t="s">
        <v>2612</v>
      </c>
      <c r="AG586" s="259" t="s">
        <v>2613</v>
      </c>
      <c r="AH586" s="437" t="s">
        <v>8246</v>
      </c>
      <c r="AI586" s="259" t="s">
        <v>2089</v>
      </c>
      <c r="AJ586" s="261" t="s">
        <v>2089</v>
      </c>
      <c r="AK586" s="657" t="s">
        <v>11010</v>
      </c>
    </row>
    <row r="587" spans="1:37" ht="12.75" customHeight="1">
      <c r="A587" s="183"/>
      <c r="B587" s="258" t="s">
        <v>2975</v>
      </c>
      <c r="C587" s="259" t="s">
        <v>4016</v>
      </c>
      <c r="D587" s="259" t="s">
        <v>9066</v>
      </c>
      <c r="E587" s="259">
        <v>257</v>
      </c>
      <c r="F587" s="259" t="s">
        <v>10495</v>
      </c>
      <c r="G587" s="259" t="s">
        <v>9253</v>
      </c>
      <c r="H587" s="259" t="s">
        <v>7709</v>
      </c>
      <c r="I587" s="259" t="s">
        <v>3209</v>
      </c>
      <c r="J587" s="260" t="s">
        <v>3135</v>
      </c>
      <c r="K587" s="259" t="s">
        <v>630</v>
      </c>
      <c r="L587" s="259" t="s">
        <v>3664</v>
      </c>
      <c r="M587" s="259" t="s">
        <v>3665</v>
      </c>
      <c r="N587" s="259" t="s">
        <v>2089</v>
      </c>
      <c r="O587" s="259" t="s">
        <v>3136</v>
      </c>
      <c r="P587" s="259" t="s">
        <v>3114</v>
      </c>
      <c r="Q587" s="262">
        <v>100</v>
      </c>
      <c r="R587" s="259">
        <v>1E-3</v>
      </c>
      <c r="S587" s="259">
        <f t="shared" si="34"/>
        <v>0.1</v>
      </c>
      <c r="T587" s="259">
        <v>1E-3</v>
      </c>
      <c r="U587" s="259">
        <v>1E-3</v>
      </c>
      <c r="V587" s="259" t="s">
        <v>2089</v>
      </c>
      <c r="W587" s="259" t="s">
        <v>2089</v>
      </c>
      <c r="X587" s="259" t="s">
        <v>2089</v>
      </c>
      <c r="Y587" s="259" t="s">
        <v>2089</v>
      </c>
      <c r="Z587" s="259" t="s">
        <v>2089</v>
      </c>
      <c r="AA587" s="259" t="s">
        <v>2089</v>
      </c>
      <c r="AB587" s="259" t="s">
        <v>2089</v>
      </c>
      <c r="AC587" s="279">
        <v>0.33333333333333331</v>
      </c>
      <c r="AD587" s="279">
        <v>0.75</v>
      </c>
      <c r="AE587" s="279">
        <v>0.6875</v>
      </c>
      <c r="AF587" s="279" t="s">
        <v>2612</v>
      </c>
      <c r="AG587" s="259" t="s">
        <v>2613</v>
      </c>
      <c r="AH587" s="437" t="s">
        <v>8246</v>
      </c>
      <c r="AI587" s="259" t="s">
        <v>2089</v>
      </c>
      <c r="AJ587" s="261" t="s">
        <v>2089</v>
      </c>
      <c r="AK587" s="657" t="s">
        <v>11010</v>
      </c>
    </row>
    <row r="588" spans="1:37" ht="12.75" customHeight="1">
      <c r="A588" s="183"/>
      <c r="B588" s="258" t="s">
        <v>2956</v>
      </c>
      <c r="C588" s="259" t="s">
        <v>4017</v>
      </c>
      <c r="D588" s="259" t="s">
        <v>9067</v>
      </c>
      <c r="E588" s="259">
        <v>725</v>
      </c>
      <c r="F588" s="437" t="s">
        <v>10895</v>
      </c>
      <c r="G588" s="259" t="s">
        <v>5390</v>
      </c>
      <c r="H588" s="259" t="s">
        <v>296</v>
      </c>
      <c r="I588" s="259" t="s">
        <v>3208</v>
      </c>
      <c r="J588" s="260" t="s">
        <v>3132</v>
      </c>
      <c r="K588" s="259" t="s">
        <v>631</v>
      </c>
      <c r="L588" s="259" t="s">
        <v>3666</v>
      </c>
      <c r="M588" s="259" t="s">
        <v>3667</v>
      </c>
      <c r="N588" s="259" t="s">
        <v>2089</v>
      </c>
      <c r="O588" s="259" t="s">
        <v>3133</v>
      </c>
      <c r="P588" s="259" t="s">
        <v>3114</v>
      </c>
      <c r="Q588" s="262">
        <v>100</v>
      </c>
      <c r="R588" s="259">
        <v>1E-4</v>
      </c>
      <c r="S588" s="259">
        <f t="shared" si="34"/>
        <v>0.01</v>
      </c>
      <c r="T588" s="259">
        <v>1E-4</v>
      </c>
      <c r="U588" s="259">
        <v>1E-4</v>
      </c>
      <c r="V588" s="259" t="s">
        <v>2089</v>
      </c>
      <c r="W588" s="259" t="s">
        <v>2089</v>
      </c>
      <c r="X588" s="259" t="s">
        <v>2089</v>
      </c>
      <c r="Y588" s="259" t="s">
        <v>2089</v>
      </c>
      <c r="Z588" s="259" t="s">
        <v>2089</v>
      </c>
      <c r="AA588" s="259" t="s">
        <v>2089</v>
      </c>
      <c r="AB588" s="259" t="s">
        <v>2089</v>
      </c>
      <c r="AC588" s="279">
        <v>0.33333333333333331</v>
      </c>
      <c r="AD588" s="279">
        <v>0.75</v>
      </c>
      <c r="AE588" s="279">
        <v>0.6875</v>
      </c>
      <c r="AF588" s="279" t="s">
        <v>2612</v>
      </c>
      <c r="AG588" s="259" t="s">
        <v>2613</v>
      </c>
      <c r="AH588" s="437" t="s">
        <v>8246</v>
      </c>
      <c r="AI588" s="259" t="s">
        <v>2089</v>
      </c>
      <c r="AJ588" s="261" t="s">
        <v>2089</v>
      </c>
      <c r="AK588" s="657" t="s">
        <v>11011</v>
      </c>
    </row>
    <row r="589" spans="1:37" ht="12.75" customHeight="1">
      <c r="A589" s="183"/>
      <c r="B589" s="258" t="s">
        <v>2958</v>
      </c>
      <c r="C589" s="259" t="s">
        <v>4018</v>
      </c>
      <c r="D589" s="259" t="s">
        <v>9068</v>
      </c>
      <c r="E589" s="259">
        <v>257</v>
      </c>
      <c r="F589" s="259" t="s">
        <v>10496</v>
      </c>
      <c r="G589" s="259" t="s">
        <v>9254</v>
      </c>
      <c r="H589" s="259" t="s">
        <v>7710</v>
      </c>
      <c r="I589" s="259" t="s">
        <v>3209</v>
      </c>
      <c r="J589" s="260" t="s">
        <v>3135</v>
      </c>
      <c r="K589" s="259" t="s">
        <v>632</v>
      </c>
      <c r="L589" s="259" t="s">
        <v>3668</v>
      </c>
      <c r="M589" s="259" t="s">
        <v>3669</v>
      </c>
      <c r="N589" s="259" t="s">
        <v>2089</v>
      </c>
      <c r="O589" s="259" t="s">
        <v>3136</v>
      </c>
      <c r="P589" s="259" t="s">
        <v>3114</v>
      </c>
      <c r="Q589" s="262">
        <v>100</v>
      </c>
      <c r="R589" s="259">
        <v>1E-3</v>
      </c>
      <c r="S589" s="259">
        <f t="shared" si="34"/>
        <v>0.1</v>
      </c>
      <c r="T589" s="259">
        <v>1E-3</v>
      </c>
      <c r="U589" s="259">
        <v>1E-3</v>
      </c>
      <c r="V589" s="259" t="s">
        <v>2089</v>
      </c>
      <c r="W589" s="259" t="s">
        <v>2089</v>
      </c>
      <c r="X589" s="259" t="s">
        <v>2089</v>
      </c>
      <c r="Y589" s="259" t="s">
        <v>2089</v>
      </c>
      <c r="Z589" s="259" t="s">
        <v>2089</v>
      </c>
      <c r="AA589" s="259" t="s">
        <v>2089</v>
      </c>
      <c r="AB589" s="259" t="s">
        <v>2089</v>
      </c>
      <c r="AC589" s="279">
        <v>0.33333333333333331</v>
      </c>
      <c r="AD589" s="279">
        <v>0.75</v>
      </c>
      <c r="AE589" s="279">
        <v>0.6875</v>
      </c>
      <c r="AF589" s="279" t="s">
        <v>2612</v>
      </c>
      <c r="AG589" s="259" t="s">
        <v>2613</v>
      </c>
      <c r="AH589" s="437" t="s">
        <v>8246</v>
      </c>
      <c r="AI589" s="259" t="s">
        <v>2089</v>
      </c>
      <c r="AJ589" s="261" t="s">
        <v>2089</v>
      </c>
      <c r="AK589" s="657" t="s">
        <v>11010</v>
      </c>
    </row>
    <row r="590" spans="1:37" ht="12.75" customHeight="1">
      <c r="A590" s="183"/>
      <c r="B590" s="258" t="s">
        <v>5654</v>
      </c>
      <c r="C590" s="259" t="s">
        <v>5655</v>
      </c>
      <c r="D590" s="259" t="s">
        <v>9069</v>
      </c>
      <c r="E590" s="259">
        <v>257</v>
      </c>
      <c r="F590" s="259" t="s">
        <v>10497</v>
      </c>
      <c r="G590" s="259" t="s">
        <v>6713</v>
      </c>
      <c r="H590" s="259" t="s">
        <v>6714</v>
      </c>
      <c r="I590" s="259" t="s">
        <v>3209</v>
      </c>
      <c r="J590" s="260" t="s">
        <v>3135</v>
      </c>
      <c r="K590" s="259" t="s">
        <v>5656</v>
      </c>
      <c r="L590" s="259" t="s">
        <v>5657</v>
      </c>
      <c r="M590" s="259" t="s">
        <v>5658</v>
      </c>
      <c r="N590" s="259" t="s">
        <v>2089</v>
      </c>
      <c r="O590" s="259" t="s">
        <v>3136</v>
      </c>
      <c r="P590" s="259" t="s">
        <v>3114</v>
      </c>
      <c r="Q590" s="262">
        <v>100</v>
      </c>
      <c r="R590" s="259">
        <v>1E-3</v>
      </c>
      <c r="S590" s="259">
        <f t="shared" si="34"/>
        <v>0.1</v>
      </c>
      <c r="T590" s="259">
        <v>1E-3</v>
      </c>
      <c r="U590" s="259">
        <v>1E-3</v>
      </c>
      <c r="V590" s="259" t="s">
        <v>2089</v>
      </c>
      <c r="W590" s="259" t="s">
        <v>2089</v>
      </c>
      <c r="X590" s="259" t="s">
        <v>2089</v>
      </c>
      <c r="Y590" s="259" t="s">
        <v>2089</v>
      </c>
      <c r="Z590" s="259" t="s">
        <v>2089</v>
      </c>
      <c r="AA590" s="259" t="s">
        <v>2089</v>
      </c>
      <c r="AB590" s="259" t="s">
        <v>2089</v>
      </c>
      <c r="AC590" s="279">
        <v>0.33333333333333331</v>
      </c>
      <c r="AD590" s="279">
        <v>0.75</v>
      </c>
      <c r="AE590" s="279">
        <v>0.6875</v>
      </c>
      <c r="AF590" s="279" t="s">
        <v>2612</v>
      </c>
      <c r="AG590" s="259" t="s">
        <v>2613</v>
      </c>
      <c r="AH590" s="437" t="s">
        <v>8246</v>
      </c>
      <c r="AI590" s="259" t="s">
        <v>2089</v>
      </c>
      <c r="AJ590" s="261" t="s">
        <v>2089</v>
      </c>
      <c r="AK590" s="657" t="s">
        <v>11010</v>
      </c>
    </row>
    <row r="591" spans="1:37" ht="12.75" customHeight="1">
      <c r="A591" s="183"/>
      <c r="B591" s="258" t="s">
        <v>6794</v>
      </c>
      <c r="C591" s="259" t="s">
        <v>4556</v>
      </c>
      <c r="D591" s="259" t="s">
        <v>9070</v>
      </c>
      <c r="E591" s="259">
        <v>257</v>
      </c>
      <c r="F591" s="259" t="s">
        <v>10498</v>
      </c>
      <c r="G591" s="259" t="s">
        <v>9255</v>
      </c>
      <c r="H591" s="259" t="s">
        <v>7711</v>
      </c>
      <c r="I591" s="259" t="s">
        <v>3209</v>
      </c>
      <c r="J591" s="260" t="s">
        <v>3135</v>
      </c>
      <c r="K591" s="259" t="s">
        <v>633</v>
      </c>
      <c r="L591" s="259" t="s">
        <v>3670</v>
      </c>
      <c r="M591" s="259" t="s">
        <v>3671</v>
      </c>
      <c r="N591" s="259" t="s">
        <v>2089</v>
      </c>
      <c r="O591" s="259" t="s">
        <v>3136</v>
      </c>
      <c r="P591" s="259" t="s">
        <v>3114</v>
      </c>
      <c r="Q591" s="262">
        <v>100</v>
      </c>
      <c r="R591" s="259">
        <v>1E-3</v>
      </c>
      <c r="S591" s="259">
        <f t="shared" si="34"/>
        <v>0.1</v>
      </c>
      <c r="T591" s="259">
        <v>1E-3</v>
      </c>
      <c r="U591" s="259">
        <v>1E-3</v>
      </c>
      <c r="V591" s="259" t="s">
        <v>2089</v>
      </c>
      <c r="W591" s="259" t="s">
        <v>2089</v>
      </c>
      <c r="X591" s="259" t="s">
        <v>2089</v>
      </c>
      <c r="Y591" s="259" t="s">
        <v>2089</v>
      </c>
      <c r="Z591" s="259" t="s">
        <v>2089</v>
      </c>
      <c r="AA591" s="259" t="s">
        <v>2089</v>
      </c>
      <c r="AB591" s="259" t="s">
        <v>2089</v>
      </c>
      <c r="AC591" s="279">
        <v>0.33333333333333331</v>
      </c>
      <c r="AD591" s="279">
        <v>0.75</v>
      </c>
      <c r="AE591" s="279">
        <v>0.6875</v>
      </c>
      <c r="AF591" s="279" t="s">
        <v>2612</v>
      </c>
      <c r="AG591" s="259" t="s">
        <v>2613</v>
      </c>
      <c r="AH591" s="437" t="s">
        <v>8246</v>
      </c>
      <c r="AI591" s="259" t="s">
        <v>2089</v>
      </c>
      <c r="AJ591" s="261" t="s">
        <v>2089</v>
      </c>
      <c r="AK591" s="657" t="s">
        <v>11010</v>
      </c>
    </row>
    <row r="592" spans="1:37" ht="12.75" customHeight="1">
      <c r="A592" s="183"/>
      <c r="B592" s="258" t="s">
        <v>2959</v>
      </c>
      <c r="C592" s="259" t="s">
        <v>4019</v>
      </c>
      <c r="D592" s="259" t="s">
        <v>9071</v>
      </c>
      <c r="E592" s="259">
        <v>257</v>
      </c>
      <c r="F592" s="259" t="s">
        <v>10499</v>
      </c>
      <c r="G592" s="259" t="s">
        <v>9256</v>
      </c>
      <c r="H592" s="259" t="s">
        <v>7712</v>
      </c>
      <c r="I592" s="259" t="s">
        <v>3209</v>
      </c>
      <c r="J592" s="260" t="s">
        <v>3135</v>
      </c>
      <c r="K592" s="259" t="s">
        <v>634</v>
      </c>
      <c r="L592" s="259" t="s">
        <v>3672</v>
      </c>
      <c r="M592" s="259" t="s">
        <v>3673</v>
      </c>
      <c r="N592" s="259" t="s">
        <v>2089</v>
      </c>
      <c r="O592" s="259" t="s">
        <v>3136</v>
      </c>
      <c r="P592" s="259" t="s">
        <v>3114</v>
      </c>
      <c r="Q592" s="262">
        <v>100</v>
      </c>
      <c r="R592" s="259">
        <v>1E-3</v>
      </c>
      <c r="S592" s="259">
        <f t="shared" si="34"/>
        <v>0.1</v>
      </c>
      <c r="T592" s="259">
        <v>1E-3</v>
      </c>
      <c r="U592" s="259">
        <v>1E-3</v>
      </c>
      <c r="V592" s="259" t="s">
        <v>2089</v>
      </c>
      <c r="W592" s="259" t="s">
        <v>2089</v>
      </c>
      <c r="X592" s="259" t="s">
        <v>2089</v>
      </c>
      <c r="Y592" s="259" t="s">
        <v>2089</v>
      </c>
      <c r="Z592" s="259" t="s">
        <v>2089</v>
      </c>
      <c r="AA592" s="259" t="s">
        <v>2089</v>
      </c>
      <c r="AB592" s="259" t="s">
        <v>2089</v>
      </c>
      <c r="AC592" s="279">
        <v>0.33333333333333331</v>
      </c>
      <c r="AD592" s="279">
        <v>0.75</v>
      </c>
      <c r="AE592" s="279">
        <v>0.6875</v>
      </c>
      <c r="AF592" s="279" t="s">
        <v>2612</v>
      </c>
      <c r="AG592" s="259" t="s">
        <v>2613</v>
      </c>
      <c r="AH592" s="437" t="s">
        <v>8246</v>
      </c>
      <c r="AI592" s="259" t="s">
        <v>2089</v>
      </c>
      <c r="AJ592" s="261" t="s">
        <v>2089</v>
      </c>
      <c r="AK592" s="657" t="s">
        <v>11010</v>
      </c>
    </row>
    <row r="593" spans="1:37" ht="12.75" customHeight="1">
      <c r="A593" s="183"/>
      <c r="B593" s="258" t="s">
        <v>2960</v>
      </c>
      <c r="C593" s="259" t="s">
        <v>4020</v>
      </c>
      <c r="D593" s="259" t="s">
        <v>9072</v>
      </c>
      <c r="E593" s="259">
        <v>725</v>
      </c>
      <c r="F593" s="437" t="s">
        <v>10894</v>
      </c>
      <c r="G593" s="259" t="s">
        <v>5391</v>
      </c>
      <c r="H593" s="259" t="s">
        <v>297</v>
      </c>
      <c r="I593" s="259" t="s">
        <v>3175</v>
      </c>
      <c r="J593" s="260" t="s">
        <v>3116</v>
      </c>
      <c r="K593" s="259" t="s">
        <v>635</v>
      </c>
      <c r="L593" s="259" t="s">
        <v>3674</v>
      </c>
      <c r="M593" s="259" t="s">
        <v>3675</v>
      </c>
      <c r="N593" s="259" t="s">
        <v>2089</v>
      </c>
      <c r="O593" s="259" t="s">
        <v>3117</v>
      </c>
      <c r="P593" s="259" t="s">
        <v>3114</v>
      </c>
      <c r="Q593" s="262">
        <v>100</v>
      </c>
      <c r="R593" s="259">
        <v>0.01</v>
      </c>
      <c r="S593" s="259">
        <f t="shared" si="34"/>
        <v>1</v>
      </c>
      <c r="T593" s="259">
        <v>0.01</v>
      </c>
      <c r="U593" s="259">
        <v>0.01</v>
      </c>
      <c r="V593" s="259" t="s">
        <v>2089</v>
      </c>
      <c r="W593" s="259" t="s">
        <v>2089</v>
      </c>
      <c r="X593" s="259" t="s">
        <v>2089</v>
      </c>
      <c r="Y593" s="259" t="s">
        <v>2089</v>
      </c>
      <c r="Z593" s="259" t="s">
        <v>2089</v>
      </c>
      <c r="AA593" s="259" t="s">
        <v>2089</v>
      </c>
      <c r="AB593" s="259" t="s">
        <v>2089</v>
      </c>
      <c r="AC593" s="279">
        <v>0.33333333333333331</v>
      </c>
      <c r="AD593" s="279">
        <v>0.75</v>
      </c>
      <c r="AE593" s="279">
        <v>0.66666666666666663</v>
      </c>
      <c r="AF593" s="279" t="s">
        <v>2612</v>
      </c>
      <c r="AG593" s="259" t="s">
        <v>2613</v>
      </c>
      <c r="AH593" s="437" t="s">
        <v>8246</v>
      </c>
      <c r="AI593" s="259" t="s">
        <v>2089</v>
      </c>
      <c r="AJ593" s="261" t="s">
        <v>2089</v>
      </c>
      <c r="AK593" s="657" t="s">
        <v>11020</v>
      </c>
    </row>
    <row r="594" spans="1:37" ht="12.75" customHeight="1">
      <c r="A594" s="183"/>
      <c r="B594" s="258" t="s">
        <v>2961</v>
      </c>
      <c r="C594" s="259" t="s">
        <v>4021</v>
      </c>
      <c r="D594" s="259" t="s">
        <v>9073</v>
      </c>
      <c r="E594" s="259">
        <v>762</v>
      </c>
      <c r="F594" s="259" t="s">
        <v>10500</v>
      </c>
      <c r="G594" s="259" t="s">
        <v>5392</v>
      </c>
      <c r="H594" s="259" t="s">
        <v>298</v>
      </c>
      <c r="I594" s="259" t="s">
        <v>10067</v>
      </c>
      <c r="J594" s="260" t="s">
        <v>3121</v>
      </c>
      <c r="K594" s="259" t="s">
        <v>636</v>
      </c>
      <c r="L594" s="259" t="s">
        <v>3676</v>
      </c>
      <c r="M594" s="259" t="s">
        <v>3677</v>
      </c>
      <c r="N594" s="259" t="s">
        <v>2089</v>
      </c>
      <c r="O594" s="259" t="s">
        <v>3112</v>
      </c>
      <c r="P594" s="259" t="s">
        <v>3114</v>
      </c>
      <c r="Q594" s="262">
        <v>100</v>
      </c>
      <c r="R594" s="259">
        <v>1E-4</v>
      </c>
      <c r="S594" s="259">
        <f t="shared" si="34"/>
        <v>0.01</v>
      </c>
      <c r="T594" s="259">
        <v>1E-4</v>
      </c>
      <c r="U594" s="259">
        <v>1E-4</v>
      </c>
      <c r="V594" s="259" t="s">
        <v>2089</v>
      </c>
      <c r="W594" s="259" t="s">
        <v>2089</v>
      </c>
      <c r="X594" s="259" t="s">
        <v>2089</v>
      </c>
      <c r="Y594" s="259" t="s">
        <v>2089</v>
      </c>
      <c r="Z594" s="259" t="s">
        <v>2089</v>
      </c>
      <c r="AA594" s="259" t="s">
        <v>2089</v>
      </c>
      <c r="AB594" s="259" t="s">
        <v>2089</v>
      </c>
      <c r="AC594" s="279">
        <v>0.33333333333333331</v>
      </c>
      <c r="AD594" s="279">
        <v>0.75</v>
      </c>
      <c r="AE594" s="279">
        <v>0.6875</v>
      </c>
      <c r="AF594" s="279" t="s">
        <v>2612</v>
      </c>
      <c r="AG594" s="259" t="s">
        <v>2613</v>
      </c>
      <c r="AH594" s="437" t="s">
        <v>8246</v>
      </c>
      <c r="AI594" s="259" t="s">
        <v>2089</v>
      </c>
      <c r="AJ594" s="261" t="s">
        <v>2089</v>
      </c>
      <c r="AK594" s="657" t="s">
        <v>11009</v>
      </c>
    </row>
    <row r="595" spans="1:37" ht="12.75" customHeight="1">
      <c r="A595" s="183"/>
      <c r="B595" s="258" t="s">
        <v>3763</v>
      </c>
      <c r="C595" s="259" t="s">
        <v>11637</v>
      </c>
      <c r="D595" s="259" t="s">
        <v>9074</v>
      </c>
      <c r="E595" s="259">
        <v>627</v>
      </c>
      <c r="F595" s="259" t="s">
        <v>10501</v>
      </c>
      <c r="G595" s="259" t="s">
        <v>5393</v>
      </c>
      <c r="H595" s="259" t="s">
        <v>299</v>
      </c>
      <c r="I595" s="259" t="s">
        <v>3430</v>
      </c>
      <c r="J595" s="260" t="s">
        <v>3138</v>
      </c>
      <c r="K595" s="259" t="s">
        <v>637</v>
      </c>
      <c r="L595" s="259" t="s">
        <v>3678</v>
      </c>
      <c r="M595" s="259" t="s">
        <v>2089</v>
      </c>
      <c r="N595" s="259" t="s">
        <v>2089</v>
      </c>
      <c r="O595" s="259" t="s">
        <v>3139</v>
      </c>
      <c r="P595" s="259" t="s">
        <v>3114</v>
      </c>
      <c r="Q595" s="262">
        <v>1000</v>
      </c>
      <c r="R595" s="259">
        <v>0.01</v>
      </c>
      <c r="S595" s="259">
        <f t="shared" si="34"/>
        <v>10</v>
      </c>
      <c r="T595" s="259">
        <v>0.01</v>
      </c>
      <c r="U595" s="259">
        <v>0.01</v>
      </c>
      <c r="V595" s="259" t="s">
        <v>2089</v>
      </c>
      <c r="W595" s="259" t="s">
        <v>2089</v>
      </c>
      <c r="X595" s="259" t="s">
        <v>2089</v>
      </c>
      <c r="Y595" s="259" t="s">
        <v>2089</v>
      </c>
      <c r="Z595" s="259" t="s">
        <v>2089</v>
      </c>
      <c r="AA595" s="259" t="s">
        <v>2089</v>
      </c>
      <c r="AB595" s="259" t="s">
        <v>2089</v>
      </c>
      <c r="AC595" s="279">
        <v>0.33333333333333331</v>
      </c>
      <c r="AD595" s="279">
        <v>0.75</v>
      </c>
      <c r="AE595" s="279">
        <v>0.6875</v>
      </c>
      <c r="AF595" s="279" t="s">
        <v>2612</v>
      </c>
      <c r="AG595" s="259" t="s">
        <v>2613</v>
      </c>
      <c r="AH595" s="259" t="s">
        <v>2089</v>
      </c>
      <c r="AI595" s="259" t="s">
        <v>2089</v>
      </c>
      <c r="AJ595" s="261" t="s">
        <v>2089</v>
      </c>
      <c r="AK595" s="657" t="s">
        <v>11007</v>
      </c>
    </row>
    <row r="596" spans="1:37" ht="12.75" customHeight="1">
      <c r="A596" s="183"/>
      <c r="B596" s="258" t="s">
        <v>3596</v>
      </c>
      <c r="C596" s="259" t="s">
        <v>4022</v>
      </c>
      <c r="D596" s="259" t="s">
        <v>9075</v>
      </c>
      <c r="E596" s="259">
        <v>627</v>
      </c>
      <c r="F596" s="259" t="s">
        <v>10502</v>
      </c>
      <c r="G596" s="259" t="s">
        <v>5394</v>
      </c>
      <c r="H596" s="259" t="s">
        <v>300</v>
      </c>
      <c r="I596" s="259" t="s">
        <v>3430</v>
      </c>
      <c r="J596" s="260" t="s">
        <v>3138</v>
      </c>
      <c r="K596" s="259" t="s">
        <v>638</v>
      </c>
      <c r="L596" s="259" t="s">
        <v>5694</v>
      </c>
      <c r="M596" s="259" t="s">
        <v>2089</v>
      </c>
      <c r="N596" s="259" t="s">
        <v>2089</v>
      </c>
      <c r="O596" s="259" t="s">
        <v>3139</v>
      </c>
      <c r="P596" s="259" t="s">
        <v>3114</v>
      </c>
      <c r="Q596" s="262">
        <v>1000</v>
      </c>
      <c r="R596" s="259">
        <v>0.01</v>
      </c>
      <c r="S596" s="259">
        <f t="shared" si="34"/>
        <v>10</v>
      </c>
      <c r="T596" s="259">
        <v>0.01</v>
      </c>
      <c r="U596" s="259">
        <v>0.01</v>
      </c>
      <c r="V596" s="259" t="s">
        <v>2089</v>
      </c>
      <c r="W596" s="259" t="s">
        <v>2089</v>
      </c>
      <c r="X596" s="259" t="s">
        <v>2089</v>
      </c>
      <c r="Y596" s="259" t="s">
        <v>2089</v>
      </c>
      <c r="Z596" s="259" t="s">
        <v>2089</v>
      </c>
      <c r="AA596" s="259" t="s">
        <v>2089</v>
      </c>
      <c r="AB596" s="259" t="s">
        <v>2089</v>
      </c>
      <c r="AC596" s="279">
        <v>0.33333333333333331</v>
      </c>
      <c r="AD596" s="279">
        <v>0.75</v>
      </c>
      <c r="AE596" s="279">
        <v>0.6875</v>
      </c>
      <c r="AF596" s="279" t="s">
        <v>2612</v>
      </c>
      <c r="AG596" s="259" t="s">
        <v>2613</v>
      </c>
      <c r="AH596" s="259" t="s">
        <v>2089</v>
      </c>
      <c r="AI596" s="259" t="s">
        <v>2089</v>
      </c>
      <c r="AJ596" s="261" t="s">
        <v>2089</v>
      </c>
      <c r="AK596" s="657" t="s">
        <v>11007</v>
      </c>
    </row>
    <row r="597" spans="1:37" ht="12.75" customHeight="1">
      <c r="A597" s="183"/>
      <c r="B597" s="481" t="s">
        <v>10818</v>
      </c>
      <c r="C597" s="259" t="s">
        <v>10817</v>
      </c>
      <c r="D597" s="259" t="s">
        <v>9097</v>
      </c>
      <c r="E597" s="259">
        <v>372</v>
      </c>
      <c r="F597" s="259" t="s">
        <v>10521</v>
      </c>
      <c r="G597" s="259" t="s">
        <v>6104</v>
      </c>
      <c r="H597" s="259" t="s">
        <v>6118</v>
      </c>
      <c r="I597" s="259" t="s">
        <v>6090</v>
      </c>
      <c r="J597" s="260" t="s">
        <v>4802</v>
      </c>
      <c r="K597" s="437" t="s">
        <v>7969</v>
      </c>
      <c r="L597" s="259" t="s">
        <v>2089</v>
      </c>
      <c r="M597" s="259" t="s">
        <v>2089</v>
      </c>
      <c r="N597" s="483" t="s">
        <v>6088</v>
      </c>
      <c r="O597" s="259" t="s">
        <v>6089</v>
      </c>
      <c r="P597" s="259" t="s">
        <v>2447</v>
      </c>
      <c r="Q597" s="259" t="s">
        <v>2089</v>
      </c>
      <c r="R597" s="259" t="s">
        <v>2089</v>
      </c>
      <c r="S597" s="259" t="s">
        <v>2089</v>
      </c>
      <c r="T597" s="259" t="s">
        <v>2089</v>
      </c>
      <c r="U597" s="259" t="s">
        <v>2089</v>
      </c>
      <c r="V597" s="259" t="s">
        <v>2089</v>
      </c>
      <c r="W597" s="259">
        <v>1E-4</v>
      </c>
      <c r="X597" s="259">
        <v>100</v>
      </c>
      <c r="Y597" s="259">
        <f>X597*W597</f>
        <v>0.01</v>
      </c>
      <c r="Z597" s="259">
        <v>1E-4</v>
      </c>
      <c r="AA597" s="259">
        <v>1E-4</v>
      </c>
      <c r="AB597" s="562" t="s">
        <v>6909</v>
      </c>
      <c r="AC597" s="279">
        <v>0.33333333333333331</v>
      </c>
      <c r="AD597" s="279">
        <v>0.89583333333333337</v>
      </c>
      <c r="AE597" s="279">
        <v>0.60416666666666663</v>
      </c>
      <c r="AF597" s="279" t="s">
        <v>2612</v>
      </c>
      <c r="AG597" s="259" t="s">
        <v>2613</v>
      </c>
      <c r="AH597" s="259" t="s">
        <v>2089</v>
      </c>
      <c r="AI597" s="259" t="s">
        <v>2089</v>
      </c>
      <c r="AJ597" s="261" t="s">
        <v>2089</v>
      </c>
      <c r="AK597" s="657" t="s">
        <v>11016</v>
      </c>
    </row>
    <row r="598" spans="1:37" ht="12.75" customHeight="1">
      <c r="A598" s="183"/>
      <c r="B598" s="481" t="s">
        <v>6299</v>
      </c>
      <c r="C598" s="259" t="s">
        <v>6300</v>
      </c>
      <c r="D598" s="259" t="s">
        <v>9076</v>
      </c>
      <c r="E598" s="259">
        <v>372</v>
      </c>
      <c r="F598" s="259" t="s">
        <v>10503</v>
      </c>
      <c r="G598" s="437" t="s">
        <v>8383</v>
      </c>
      <c r="H598" s="437" t="s">
        <v>8385</v>
      </c>
      <c r="I598" s="259" t="s">
        <v>6090</v>
      </c>
      <c r="J598" s="260" t="s">
        <v>4802</v>
      </c>
      <c r="K598" s="259" t="s">
        <v>6353</v>
      </c>
      <c r="L598" s="259" t="s">
        <v>2089</v>
      </c>
      <c r="M598" s="259" t="s">
        <v>2089</v>
      </c>
      <c r="N598" s="483" t="s">
        <v>6315</v>
      </c>
      <c r="O598" s="259" t="s">
        <v>6089</v>
      </c>
      <c r="P598" s="259" t="s">
        <v>2447</v>
      </c>
      <c r="Q598" s="259" t="s">
        <v>2089</v>
      </c>
      <c r="R598" s="259" t="s">
        <v>2089</v>
      </c>
      <c r="S598" s="259" t="s">
        <v>2089</v>
      </c>
      <c r="T598" s="259" t="s">
        <v>2089</v>
      </c>
      <c r="U598" s="259" t="s">
        <v>2089</v>
      </c>
      <c r="V598" s="259" t="s">
        <v>2089</v>
      </c>
      <c r="W598" s="259">
        <v>1E-4</v>
      </c>
      <c r="X598" s="259">
        <v>100</v>
      </c>
      <c r="Y598" s="259">
        <f>X598*W598</f>
        <v>0.01</v>
      </c>
      <c r="Z598" s="259">
        <v>1E-4</v>
      </c>
      <c r="AA598" s="259">
        <v>1E-4</v>
      </c>
      <c r="AB598" s="562" t="s">
        <v>6909</v>
      </c>
      <c r="AC598" s="279">
        <v>0.33333333333333331</v>
      </c>
      <c r="AD598" s="279">
        <v>0.89583333333333337</v>
      </c>
      <c r="AE598" s="279">
        <v>0.60416666666666663</v>
      </c>
      <c r="AF598" s="279" t="s">
        <v>2612</v>
      </c>
      <c r="AG598" s="259" t="s">
        <v>2613</v>
      </c>
      <c r="AH598" s="259" t="s">
        <v>2089</v>
      </c>
      <c r="AI598" s="259" t="s">
        <v>2089</v>
      </c>
      <c r="AJ598" s="261" t="s">
        <v>2089</v>
      </c>
      <c r="AK598" s="657" t="s">
        <v>11016</v>
      </c>
    </row>
    <row r="599" spans="1:37" ht="12.75" customHeight="1">
      <c r="A599" s="183"/>
      <c r="B599" s="258" t="s">
        <v>1657</v>
      </c>
      <c r="C599" s="259" t="s">
        <v>4023</v>
      </c>
      <c r="D599" s="259" t="s">
        <v>9077</v>
      </c>
      <c r="E599" s="259">
        <v>966</v>
      </c>
      <c r="F599" s="259" t="s">
        <v>10504</v>
      </c>
      <c r="G599" s="259" t="s">
        <v>5395</v>
      </c>
      <c r="H599" s="259" t="s">
        <v>2037</v>
      </c>
      <c r="I599" s="259" t="s">
        <v>3206</v>
      </c>
      <c r="J599" s="260" t="s">
        <v>3131</v>
      </c>
      <c r="K599" s="259" t="s">
        <v>639</v>
      </c>
      <c r="L599" s="259" t="s">
        <v>3679</v>
      </c>
      <c r="M599" s="259" t="s">
        <v>3680</v>
      </c>
      <c r="N599" s="259" t="s">
        <v>2089</v>
      </c>
      <c r="O599" s="259" t="s">
        <v>3112</v>
      </c>
      <c r="P599" s="259" t="s">
        <v>3114</v>
      </c>
      <c r="Q599" s="262">
        <v>100</v>
      </c>
      <c r="R599" s="259">
        <v>1E-4</v>
      </c>
      <c r="S599" s="259">
        <f t="shared" ref="S599:S607" si="35">Q599*R599</f>
        <v>0.01</v>
      </c>
      <c r="T599" s="259">
        <v>1E-4</v>
      </c>
      <c r="U599" s="259">
        <v>1E-4</v>
      </c>
      <c r="V599" s="259" t="s">
        <v>2089</v>
      </c>
      <c r="W599" s="259" t="s">
        <v>2089</v>
      </c>
      <c r="X599" s="259" t="s">
        <v>2089</v>
      </c>
      <c r="Y599" s="259" t="s">
        <v>2089</v>
      </c>
      <c r="Z599" s="259" t="s">
        <v>2089</v>
      </c>
      <c r="AA599" s="259" t="s">
        <v>2089</v>
      </c>
      <c r="AB599" s="259" t="s">
        <v>2089</v>
      </c>
      <c r="AC599" s="279">
        <v>0.33333333333333331</v>
      </c>
      <c r="AD599" s="279">
        <v>0.75</v>
      </c>
      <c r="AE599" s="279">
        <v>0.6875</v>
      </c>
      <c r="AF599" s="279" t="s">
        <v>2612</v>
      </c>
      <c r="AG599" s="259" t="s">
        <v>2613</v>
      </c>
      <c r="AH599" s="437" t="s">
        <v>8246</v>
      </c>
      <c r="AI599" s="259" t="s">
        <v>2089</v>
      </c>
      <c r="AJ599" s="261" t="s">
        <v>2089</v>
      </c>
      <c r="AK599" s="657" t="s">
        <v>11012</v>
      </c>
    </row>
    <row r="600" spans="1:37" ht="12.75" customHeight="1">
      <c r="A600" s="183"/>
      <c r="B600" s="435" t="s">
        <v>6983</v>
      </c>
      <c r="C600" s="259" t="s">
        <v>5914</v>
      </c>
      <c r="D600" s="259" t="s">
        <v>9078</v>
      </c>
      <c r="E600" s="259">
        <v>725</v>
      </c>
      <c r="F600" s="437" t="s">
        <v>10893</v>
      </c>
      <c r="G600" s="259" t="s">
        <v>5396</v>
      </c>
      <c r="H600" s="259" t="s">
        <v>2038</v>
      </c>
      <c r="I600" s="259" t="s">
        <v>3208</v>
      </c>
      <c r="J600" s="260" t="s">
        <v>3132</v>
      </c>
      <c r="K600" s="259" t="s">
        <v>640</v>
      </c>
      <c r="L600" s="259" t="s">
        <v>3681</v>
      </c>
      <c r="M600" s="259" t="s">
        <v>3682</v>
      </c>
      <c r="N600" s="259" t="s">
        <v>2089</v>
      </c>
      <c r="O600" s="259" t="s">
        <v>3133</v>
      </c>
      <c r="P600" s="259" t="s">
        <v>3114</v>
      </c>
      <c r="Q600" s="262">
        <v>100</v>
      </c>
      <c r="R600" s="259">
        <v>1E-4</v>
      </c>
      <c r="S600" s="259">
        <f t="shared" si="35"/>
        <v>0.01</v>
      </c>
      <c r="T600" s="259">
        <v>1E-4</v>
      </c>
      <c r="U600" s="259">
        <v>1E-4</v>
      </c>
      <c r="V600" s="259" t="s">
        <v>2089</v>
      </c>
      <c r="W600" s="259" t="s">
        <v>2089</v>
      </c>
      <c r="X600" s="259" t="s">
        <v>2089</v>
      </c>
      <c r="Y600" s="259" t="s">
        <v>2089</v>
      </c>
      <c r="Z600" s="259" t="s">
        <v>2089</v>
      </c>
      <c r="AA600" s="259" t="s">
        <v>2089</v>
      </c>
      <c r="AB600" s="259" t="s">
        <v>2089</v>
      </c>
      <c r="AC600" s="279">
        <v>0.33333333333333331</v>
      </c>
      <c r="AD600" s="279">
        <v>0.75</v>
      </c>
      <c r="AE600" s="279">
        <v>0.6875</v>
      </c>
      <c r="AF600" s="279" t="s">
        <v>2612</v>
      </c>
      <c r="AG600" s="259" t="s">
        <v>2613</v>
      </c>
      <c r="AH600" s="437" t="s">
        <v>8246</v>
      </c>
      <c r="AI600" s="259" t="s">
        <v>2089</v>
      </c>
      <c r="AJ600" s="261" t="s">
        <v>2089</v>
      </c>
      <c r="AK600" s="657" t="s">
        <v>11011</v>
      </c>
    </row>
    <row r="601" spans="1:37" ht="12.75" customHeight="1">
      <c r="A601" s="183"/>
      <c r="B601" s="263" t="s">
        <v>1753</v>
      </c>
      <c r="C601" s="259" t="s">
        <v>4024</v>
      </c>
      <c r="D601" s="259" t="s">
        <v>9079</v>
      </c>
      <c r="E601" s="259">
        <v>2500</v>
      </c>
      <c r="F601" s="259" t="s">
        <v>10505</v>
      </c>
      <c r="G601" s="259" t="s">
        <v>5397</v>
      </c>
      <c r="H601" s="259" t="s">
        <v>2039</v>
      </c>
      <c r="I601" s="259" t="s">
        <v>3431</v>
      </c>
      <c r="J601" s="260" t="s">
        <v>3124</v>
      </c>
      <c r="K601" s="259" t="s">
        <v>641</v>
      </c>
      <c r="L601" s="259" t="s">
        <v>3683</v>
      </c>
      <c r="M601" s="259" t="s">
        <v>3684</v>
      </c>
      <c r="N601" s="222" t="s">
        <v>641</v>
      </c>
      <c r="O601" s="259" t="s">
        <v>3112</v>
      </c>
      <c r="P601" s="259" t="s">
        <v>2447</v>
      </c>
      <c r="Q601" s="262">
        <v>1000</v>
      </c>
      <c r="R601" s="259">
        <v>1E-4</v>
      </c>
      <c r="S601" s="259">
        <f t="shared" si="35"/>
        <v>0.1</v>
      </c>
      <c r="T601" s="259">
        <v>1E-4</v>
      </c>
      <c r="U601" s="259">
        <v>1E-4</v>
      </c>
      <c r="V601" s="259" t="s">
        <v>2927</v>
      </c>
      <c r="W601" s="259">
        <v>1E-4</v>
      </c>
      <c r="X601" s="259">
        <v>1000</v>
      </c>
      <c r="Y601" s="259">
        <v>0.1</v>
      </c>
      <c r="Z601" s="259">
        <v>1E-4</v>
      </c>
      <c r="AA601" s="259">
        <v>1E-4</v>
      </c>
      <c r="AB601" s="552" t="s">
        <v>6995</v>
      </c>
      <c r="AC601" s="279">
        <v>0.33333333333333331</v>
      </c>
      <c r="AD601" s="279">
        <v>0.75</v>
      </c>
      <c r="AE601" s="279">
        <v>0.75</v>
      </c>
      <c r="AF601" s="279" t="s">
        <v>6279</v>
      </c>
      <c r="AG601" s="259" t="s">
        <v>2613</v>
      </c>
      <c r="AH601" s="437" t="s">
        <v>8246</v>
      </c>
      <c r="AI601" s="259" t="s">
        <v>2089</v>
      </c>
      <c r="AJ601" s="261" t="s">
        <v>2089</v>
      </c>
      <c r="AK601" s="657" t="s">
        <v>11008</v>
      </c>
    </row>
    <row r="602" spans="1:37" ht="12.75" customHeight="1">
      <c r="A602" s="183"/>
      <c r="B602" s="263" t="s">
        <v>1754</v>
      </c>
      <c r="C602" s="259" t="s">
        <v>4025</v>
      </c>
      <c r="D602" s="259" t="s">
        <v>9080</v>
      </c>
      <c r="E602" s="259">
        <v>2500</v>
      </c>
      <c r="F602" s="259" t="s">
        <v>10506</v>
      </c>
      <c r="G602" s="259" t="s">
        <v>5398</v>
      </c>
      <c r="H602" s="259" t="s">
        <v>2040</v>
      </c>
      <c r="I602" s="259" t="s">
        <v>3431</v>
      </c>
      <c r="J602" s="260" t="s">
        <v>3124</v>
      </c>
      <c r="K602" s="259" t="s">
        <v>642</v>
      </c>
      <c r="L602" s="259" t="s">
        <v>3685</v>
      </c>
      <c r="M602" s="259" t="s">
        <v>3686</v>
      </c>
      <c r="N602" s="222" t="s">
        <v>642</v>
      </c>
      <c r="O602" s="259" t="s">
        <v>3112</v>
      </c>
      <c r="P602" s="259" t="s">
        <v>2447</v>
      </c>
      <c r="Q602" s="262">
        <v>1000</v>
      </c>
      <c r="R602" s="259">
        <v>1E-4</v>
      </c>
      <c r="S602" s="259">
        <f t="shared" si="35"/>
        <v>0.1</v>
      </c>
      <c r="T602" s="259">
        <v>1E-4</v>
      </c>
      <c r="U602" s="259">
        <v>1E-4</v>
      </c>
      <c r="V602" s="259" t="s">
        <v>2927</v>
      </c>
      <c r="W602" s="259">
        <v>1E-4</v>
      </c>
      <c r="X602" s="259">
        <v>1000</v>
      </c>
      <c r="Y602" s="259">
        <v>0.1</v>
      </c>
      <c r="Z602" s="259">
        <v>1E-4</v>
      </c>
      <c r="AA602" s="259">
        <v>1E-4</v>
      </c>
      <c r="AB602" s="552" t="s">
        <v>6995</v>
      </c>
      <c r="AC602" s="279">
        <v>0.33333333333333331</v>
      </c>
      <c r="AD602" s="279">
        <v>0.75</v>
      </c>
      <c r="AE602" s="279">
        <v>0.75</v>
      </c>
      <c r="AF602" s="279" t="s">
        <v>6279</v>
      </c>
      <c r="AG602" s="259" t="s">
        <v>2613</v>
      </c>
      <c r="AH602" s="437" t="s">
        <v>8246</v>
      </c>
      <c r="AI602" s="259" t="s">
        <v>2089</v>
      </c>
      <c r="AJ602" s="261" t="s">
        <v>2089</v>
      </c>
      <c r="AK602" s="657" t="s">
        <v>11008</v>
      </c>
    </row>
    <row r="603" spans="1:37" ht="12.75" customHeight="1">
      <c r="A603" s="183"/>
      <c r="B603" s="258" t="s">
        <v>10675</v>
      </c>
      <c r="C603" s="259" t="s">
        <v>4895</v>
      </c>
      <c r="D603" s="259" t="s">
        <v>9081</v>
      </c>
      <c r="E603" s="259">
        <v>627</v>
      </c>
      <c r="F603" s="259" t="s">
        <v>10507</v>
      </c>
      <c r="G603" s="259" t="s">
        <v>4897</v>
      </c>
      <c r="H603" s="259" t="s">
        <v>4896</v>
      </c>
      <c r="I603" s="259" t="s">
        <v>3430</v>
      </c>
      <c r="J603" s="260" t="s">
        <v>3138</v>
      </c>
      <c r="K603" s="259" t="s">
        <v>4898</v>
      </c>
      <c r="L603" s="259" t="s">
        <v>4899</v>
      </c>
      <c r="M603" s="259" t="s">
        <v>2089</v>
      </c>
      <c r="N603" s="259" t="s">
        <v>2089</v>
      </c>
      <c r="O603" s="259" t="s">
        <v>3139</v>
      </c>
      <c r="P603" s="259" t="s">
        <v>3114</v>
      </c>
      <c r="Q603" s="262">
        <v>1000</v>
      </c>
      <c r="R603" s="259">
        <v>0.01</v>
      </c>
      <c r="S603" s="259">
        <f t="shared" si="35"/>
        <v>10</v>
      </c>
      <c r="T603" s="259">
        <v>0.01</v>
      </c>
      <c r="U603" s="259">
        <v>0.01</v>
      </c>
      <c r="V603" s="259" t="s">
        <v>2089</v>
      </c>
      <c r="W603" s="259" t="s">
        <v>2089</v>
      </c>
      <c r="X603" s="259" t="s">
        <v>2089</v>
      </c>
      <c r="Y603" s="259" t="s">
        <v>2089</v>
      </c>
      <c r="Z603" s="259" t="s">
        <v>2089</v>
      </c>
      <c r="AA603" s="259" t="s">
        <v>2089</v>
      </c>
      <c r="AB603" s="259" t="s">
        <v>2089</v>
      </c>
      <c r="AC603" s="279">
        <v>0.33333333333333331</v>
      </c>
      <c r="AD603" s="279">
        <v>0.75</v>
      </c>
      <c r="AE603" s="279">
        <v>0.6875</v>
      </c>
      <c r="AF603" s="279" t="s">
        <v>2612</v>
      </c>
      <c r="AG603" s="259" t="s">
        <v>2613</v>
      </c>
      <c r="AH603" s="259" t="s">
        <v>2089</v>
      </c>
      <c r="AI603" s="259" t="s">
        <v>2089</v>
      </c>
      <c r="AJ603" s="261" t="s">
        <v>2089</v>
      </c>
      <c r="AK603" s="657" t="s">
        <v>11007</v>
      </c>
    </row>
    <row r="604" spans="1:37" ht="12.75" customHeight="1">
      <c r="A604" s="183"/>
      <c r="B604" s="263" t="s">
        <v>1876</v>
      </c>
      <c r="C604" s="259" t="s">
        <v>4026</v>
      </c>
      <c r="D604" s="259" t="s">
        <v>9082</v>
      </c>
      <c r="E604" s="259">
        <v>966</v>
      </c>
      <c r="F604" s="259" t="s">
        <v>10508</v>
      </c>
      <c r="G604" s="259" t="s">
        <v>5399</v>
      </c>
      <c r="H604" s="259" t="s">
        <v>2041</v>
      </c>
      <c r="I604" s="259" t="s">
        <v>3206</v>
      </c>
      <c r="J604" s="260" t="s">
        <v>3131</v>
      </c>
      <c r="K604" s="259" t="s">
        <v>643</v>
      </c>
      <c r="L604" s="259" t="s">
        <v>1869</v>
      </c>
      <c r="M604" s="259" t="s">
        <v>1870</v>
      </c>
      <c r="N604" s="222" t="s">
        <v>643</v>
      </c>
      <c r="O604" s="259" t="s">
        <v>3112</v>
      </c>
      <c r="P604" s="259" t="s">
        <v>3114</v>
      </c>
      <c r="Q604" s="262">
        <v>100</v>
      </c>
      <c r="R604" s="259">
        <v>1E-4</v>
      </c>
      <c r="S604" s="259">
        <f t="shared" si="35"/>
        <v>0.01</v>
      </c>
      <c r="T604" s="259">
        <v>1E-4</v>
      </c>
      <c r="U604" s="259">
        <v>1E-4</v>
      </c>
      <c r="V604" s="259" t="s">
        <v>2927</v>
      </c>
      <c r="W604" s="259">
        <v>1E-4</v>
      </c>
      <c r="X604" s="259">
        <v>100</v>
      </c>
      <c r="Y604" s="259">
        <v>0.01</v>
      </c>
      <c r="Z604" s="259">
        <v>1E-4</v>
      </c>
      <c r="AA604" s="259">
        <v>1E-4</v>
      </c>
      <c r="AB604" s="562" t="s">
        <v>6909</v>
      </c>
      <c r="AC604" s="279">
        <v>0.33333333333333331</v>
      </c>
      <c r="AD604" s="279">
        <v>0.75</v>
      </c>
      <c r="AE604" s="279">
        <v>0.6875</v>
      </c>
      <c r="AF604" s="279" t="s">
        <v>2612</v>
      </c>
      <c r="AG604" s="259" t="s">
        <v>2613</v>
      </c>
      <c r="AH604" s="437" t="s">
        <v>8246</v>
      </c>
      <c r="AI604" s="259" t="s">
        <v>2089</v>
      </c>
      <c r="AJ604" s="261" t="s">
        <v>2089</v>
      </c>
      <c r="AK604" s="657" t="s">
        <v>11012</v>
      </c>
    </row>
    <row r="605" spans="1:37" ht="12.75" customHeight="1">
      <c r="A605" s="183"/>
      <c r="B605" s="258" t="s">
        <v>1877</v>
      </c>
      <c r="C605" s="259" t="s">
        <v>4027</v>
      </c>
      <c r="D605" s="259" t="s">
        <v>9083</v>
      </c>
      <c r="E605" s="259">
        <v>1878</v>
      </c>
      <c r="F605" s="259" t="s">
        <v>10509</v>
      </c>
      <c r="G605" s="259" t="s">
        <v>5400</v>
      </c>
      <c r="H605" s="259" t="s">
        <v>2065</v>
      </c>
      <c r="I605" s="259" t="s">
        <v>3207</v>
      </c>
      <c r="J605" s="260" t="s">
        <v>3128</v>
      </c>
      <c r="K605" s="259" t="s">
        <v>3220</v>
      </c>
      <c r="L605" s="259" t="s">
        <v>1871</v>
      </c>
      <c r="M605" s="259" t="s">
        <v>3158</v>
      </c>
      <c r="N605" s="259" t="s">
        <v>2089</v>
      </c>
      <c r="O605" s="259" t="s">
        <v>3129</v>
      </c>
      <c r="P605" s="259" t="s">
        <v>3114</v>
      </c>
      <c r="Q605" s="262">
        <v>100</v>
      </c>
      <c r="R605" s="259">
        <v>0.01</v>
      </c>
      <c r="S605" s="259">
        <f t="shared" si="35"/>
        <v>1</v>
      </c>
      <c r="T605" s="259">
        <v>0.01</v>
      </c>
      <c r="U605" s="259">
        <v>0.01</v>
      </c>
      <c r="V605" s="259" t="s">
        <v>2089</v>
      </c>
      <c r="W605" s="259" t="s">
        <v>2089</v>
      </c>
      <c r="X605" s="259" t="s">
        <v>2089</v>
      </c>
      <c r="Y605" s="259" t="s">
        <v>2089</v>
      </c>
      <c r="Z605" s="259" t="s">
        <v>2089</v>
      </c>
      <c r="AA605" s="259" t="s">
        <v>2089</v>
      </c>
      <c r="AB605" s="259" t="s">
        <v>2089</v>
      </c>
      <c r="AC605" s="279">
        <v>0.33333333333333331</v>
      </c>
      <c r="AD605" s="279">
        <v>0.75</v>
      </c>
      <c r="AE605" s="279">
        <v>0.64583333333333337</v>
      </c>
      <c r="AF605" s="279" t="s">
        <v>2612</v>
      </c>
      <c r="AG605" s="259" t="s">
        <v>2613</v>
      </c>
      <c r="AH605" s="437" t="s">
        <v>8246</v>
      </c>
      <c r="AI605" s="259" t="s">
        <v>2089</v>
      </c>
      <c r="AJ605" s="261" t="s">
        <v>2089</v>
      </c>
      <c r="AK605" s="657" t="s">
        <v>11017</v>
      </c>
    </row>
    <row r="606" spans="1:37" ht="12.75" customHeight="1">
      <c r="A606" s="183"/>
      <c r="B606" s="258" t="s">
        <v>5055</v>
      </c>
      <c r="C606" s="259" t="s">
        <v>5051</v>
      </c>
      <c r="D606" s="259" t="s">
        <v>9386</v>
      </c>
      <c r="E606" s="259">
        <v>788</v>
      </c>
      <c r="F606" s="259" t="s">
        <v>10507</v>
      </c>
      <c r="G606" s="259" t="s">
        <v>9385</v>
      </c>
      <c r="H606" s="437" t="s">
        <v>10855</v>
      </c>
      <c r="I606" s="259" t="s">
        <v>3432</v>
      </c>
      <c r="J606" s="260" t="s">
        <v>3120</v>
      </c>
      <c r="K606" s="259" t="s">
        <v>5059</v>
      </c>
      <c r="L606" s="259" t="s">
        <v>5060</v>
      </c>
      <c r="M606" s="259" t="s">
        <v>5061</v>
      </c>
      <c r="N606" s="259" t="s">
        <v>2089</v>
      </c>
      <c r="O606" s="259" t="s">
        <v>3112</v>
      </c>
      <c r="P606" s="259" t="s">
        <v>3114</v>
      </c>
      <c r="Q606" s="262">
        <v>100</v>
      </c>
      <c r="R606" s="259">
        <v>1E-4</v>
      </c>
      <c r="S606" s="259">
        <f t="shared" si="35"/>
        <v>0.01</v>
      </c>
      <c r="T606" s="259">
        <v>1E-4</v>
      </c>
      <c r="U606" s="259">
        <v>1E-4</v>
      </c>
      <c r="V606" s="259" t="s">
        <v>2089</v>
      </c>
      <c r="W606" s="259" t="s">
        <v>2089</v>
      </c>
      <c r="X606" s="259" t="s">
        <v>2089</v>
      </c>
      <c r="Y606" s="259" t="s">
        <v>2089</v>
      </c>
      <c r="Z606" s="259" t="s">
        <v>2089</v>
      </c>
      <c r="AA606" s="259" t="s">
        <v>2089</v>
      </c>
      <c r="AB606" s="259" t="s">
        <v>2089</v>
      </c>
      <c r="AC606" s="279">
        <v>0.33333333333333331</v>
      </c>
      <c r="AD606" s="279">
        <v>0.75</v>
      </c>
      <c r="AE606" s="279">
        <v>0.6875</v>
      </c>
      <c r="AF606" s="279" t="s">
        <v>2612</v>
      </c>
      <c r="AG606" s="259" t="s">
        <v>2613</v>
      </c>
      <c r="AH606" s="437" t="s">
        <v>8246</v>
      </c>
      <c r="AI606" s="259" t="s">
        <v>2089</v>
      </c>
      <c r="AJ606" s="261" t="s">
        <v>2089</v>
      </c>
      <c r="AK606" s="657" t="s">
        <v>11013</v>
      </c>
    </row>
    <row r="607" spans="1:37" ht="12.75" customHeight="1">
      <c r="A607" s="183"/>
      <c r="B607" s="258" t="s">
        <v>8181</v>
      </c>
      <c r="C607" s="259" t="s">
        <v>1634</v>
      </c>
      <c r="D607" s="259" t="s">
        <v>9084</v>
      </c>
      <c r="E607" s="259">
        <v>725</v>
      </c>
      <c r="F607" s="437" t="s">
        <v>10892</v>
      </c>
      <c r="G607" s="259" t="s">
        <v>8183</v>
      </c>
      <c r="H607" s="259" t="s">
        <v>8182</v>
      </c>
      <c r="I607" s="259" t="s">
        <v>3208</v>
      </c>
      <c r="J607" s="260" t="s">
        <v>3132</v>
      </c>
      <c r="K607" s="259" t="s">
        <v>3221</v>
      </c>
      <c r="L607" s="259" t="s">
        <v>3159</v>
      </c>
      <c r="M607" s="259" t="s">
        <v>2889</v>
      </c>
      <c r="N607" s="259" t="s">
        <v>2089</v>
      </c>
      <c r="O607" s="259" t="s">
        <v>3133</v>
      </c>
      <c r="P607" s="259" t="s">
        <v>3114</v>
      </c>
      <c r="Q607" s="262">
        <v>100</v>
      </c>
      <c r="R607" s="259">
        <v>1E-4</v>
      </c>
      <c r="S607" s="259">
        <f t="shared" si="35"/>
        <v>0.01</v>
      </c>
      <c r="T607" s="259">
        <v>1E-4</v>
      </c>
      <c r="U607" s="259">
        <v>1E-4</v>
      </c>
      <c r="V607" s="259" t="s">
        <v>2089</v>
      </c>
      <c r="W607" s="259" t="s">
        <v>2089</v>
      </c>
      <c r="X607" s="259" t="s">
        <v>2089</v>
      </c>
      <c r="Y607" s="259" t="s">
        <v>2089</v>
      </c>
      <c r="Z607" s="259" t="s">
        <v>2089</v>
      </c>
      <c r="AA607" s="259" t="s">
        <v>2089</v>
      </c>
      <c r="AB607" s="259" t="s">
        <v>2089</v>
      </c>
      <c r="AC607" s="279">
        <v>0.33333333333333331</v>
      </c>
      <c r="AD607" s="279">
        <v>0.75</v>
      </c>
      <c r="AE607" s="279">
        <v>0.6875</v>
      </c>
      <c r="AF607" s="279" t="s">
        <v>2612</v>
      </c>
      <c r="AG607" s="259" t="s">
        <v>2613</v>
      </c>
      <c r="AH607" s="437" t="s">
        <v>8246</v>
      </c>
      <c r="AI607" s="259" t="s">
        <v>2089</v>
      </c>
      <c r="AJ607" s="261" t="s">
        <v>2089</v>
      </c>
      <c r="AK607" s="657" t="s">
        <v>11011</v>
      </c>
    </row>
    <row r="608" spans="1:37" ht="12.75" customHeight="1">
      <c r="A608" s="183"/>
      <c r="B608" s="717" t="s">
        <v>7971</v>
      </c>
      <c r="C608" s="324" t="s">
        <v>5855</v>
      </c>
      <c r="D608" s="324" t="s">
        <v>9085</v>
      </c>
      <c r="E608" s="324">
        <v>372</v>
      </c>
      <c r="F608" s="324" t="s">
        <v>10613</v>
      </c>
      <c r="G608" s="324" t="s">
        <v>8099</v>
      </c>
      <c r="H608" s="324" t="s">
        <v>7972</v>
      </c>
      <c r="I608" s="324" t="s">
        <v>6090</v>
      </c>
      <c r="J608" s="324" t="s">
        <v>4802</v>
      </c>
      <c r="K608" s="544" t="s">
        <v>7973</v>
      </c>
      <c r="L608" s="259" t="s">
        <v>2089</v>
      </c>
      <c r="M608" s="437" t="s">
        <v>2089</v>
      </c>
      <c r="N608" s="479" t="s">
        <v>11175</v>
      </c>
      <c r="O608" s="437" t="s">
        <v>6089</v>
      </c>
      <c r="P608" s="437" t="s">
        <v>2447</v>
      </c>
      <c r="Q608" s="259" t="s">
        <v>2089</v>
      </c>
      <c r="R608" s="259" t="s">
        <v>2089</v>
      </c>
      <c r="S608" s="259" t="s">
        <v>2089</v>
      </c>
      <c r="T608" s="259" t="s">
        <v>2089</v>
      </c>
      <c r="U608" s="259" t="s">
        <v>2089</v>
      </c>
      <c r="V608" s="259" t="s">
        <v>2089</v>
      </c>
      <c r="W608" s="259">
        <v>1E-4</v>
      </c>
      <c r="X608" s="259">
        <v>100</v>
      </c>
      <c r="Y608" s="259">
        <f>X608*W608</f>
        <v>0.01</v>
      </c>
      <c r="Z608" s="259">
        <v>1E-4</v>
      </c>
      <c r="AA608" s="259">
        <v>1E-4</v>
      </c>
      <c r="AB608" s="562" t="s">
        <v>6909</v>
      </c>
      <c r="AC608" s="279">
        <v>0.33333333333333331</v>
      </c>
      <c r="AD608" s="279">
        <v>0.89583333333333337</v>
      </c>
      <c r="AE608" s="279">
        <v>0.60416666666666663</v>
      </c>
      <c r="AF608" s="279" t="s">
        <v>2612</v>
      </c>
      <c r="AG608" s="259" t="s">
        <v>2613</v>
      </c>
      <c r="AH608" s="259" t="s">
        <v>2089</v>
      </c>
      <c r="AI608" s="259" t="s">
        <v>2089</v>
      </c>
      <c r="AJ608" s="261" t="s">
        <v>2089</v>
      </c>
      <c r="AK608" s="657" t="s">
        <v>11016</v>
      </c>
    </row>
    <row r="609" spans="1:37" ht="12.75" customHeight="1">
      <c r="A609" s="183"/>
      <c r="B609" s="258" t="s">
        <v>1878</v>
      </c>
      <c r="C609" s="437" t="s">
        <v>12261</v>
      </c>
      <c r="D609" s="259" t="s">
        <v>9086</v>
      </c>
      <c r="E609" s="259">
        <v>2500</v>
      </c>
      <c r="F609" s="259" t="s">
        <v>10510</v>
      </c>
      <c r="G609" s="259" t="s">
        <v>5401</v>
      </c>
      <c r="H609" s="259" t="s">
        <v>2066</v>
      </c>
      <c r="I609" s="259" t="s">
        <v>3431</v>
      </c>
      <c r="J609" s="260" t="s">
        <v>3124</v>
      </c>
      <c r="K609" s="259" t="s">
        <v>3222</v>
      </c>
      <c r="L609" s="259" t="s">
        <v>2890</v>
      </c>
      <c r="M609" s="259" t="s">
        <v>2891</v>
      </c>
      <c r="N609" s="259" t="s">
        <v>2089</v>
      </c>
      <c r="O609" s="259" t="s">
        <v>3112</v>
      </c>
      <c r="P609" s="259" t="s">
        <v>2447</v>
      </c>
      <c r="Q609" s="262">
        <v>1000</v>
      </c>
      <c r="R609" s="259">
        <v>1E-4</v>
      </c>
      <c r="S609" s="259">
        <f>Q609*R609</f>
        <v>0.1</v>
      </c>
      <c r="T609" s="259">
        <v>1E-4</v>
      </c>
      <c r="U609" s="259">
        <v>1E-4</v>
      </c>
      <c r="V609" s="259" t="s">
        <v>2089</v>
      </c>
      <c r="W609" s="259" t="s">
        <v>2089</v>
      </c>
      <c r="X609" s="259" t="s">
        <v>2089</v>
      </c>
      <c r="Y609" s="259" t="s">
        <v>2089</v>
      </c>
      <c r="Z609" s="259" t="s">
        <v>2089</v>
      </c>
      <c r="AA609" s="259" t="s">
        <v>2089</v>
      </c>
      <c r="AB609" s="259" t="s">
        <v>2089</v>
      </c>
      <c r="AC609" s="279">
        <v>0.33333333333333331</v>
      </c>
      <c r="AD609" s="279">
        <v>0.75</v>
      </c>
      <c r="AE609" s="279">
        <v>0.75</v>
      </c>
      <c r="AF609" s="279" t="s">
        <v>6279</v>
      </c>
      <c r="AG609" s="259" t="s">
        <v>2613</v>
      </c>
      <c r="AH609" s="437" t="s">
        <v>8246</v>
      </c>
      <c r="AI609" s="259" t="s">
        <v>2089</v>
      </c>
      <c r="AJ609" s="261" t="s">
        <v>2089</v>
      </c>
      <c r="AK609" s="657" t="s">
        <v>11008</v>
      </c>
    </row>
    <row r="610" spans="1:37" ht="12.75" customHeight="1">
      <c r="A610" s="183"/>
      <c r="B610" s="263" t="s">
        <v>1879</v>
      </c>
      <c r="C610" s="259" t="s">
        <v>1635</v>
      </c>
      <c r="D610" s="259" t="s">
        <v>9087</v>
      </c>
      <c r="E610" s="259">
        <v>2500</v>
      </c>
      <c r="F610" s="259" t="s">
        <v>10511</v>
      </c>
      <c r="G610" s="259" t="s">
        <v>5402</v>
      </c>
      <c r="H610" s="259" t="s">
        <v>2067</v>
      </c>
      <c r="I610" s="259" t="s">
        <v>3431</v>
      </c>
      <c r="J610" s="260" t="s">
        <v>3124</v>
      </c>
      <c r="K610" s="259" t="s">
        <v>3223</v>
      </c>
      <c r="L610" s="259" t="s">
        <v>2892</v>
      </c>
      <c r="M610" s="259" t="s">
        <v>2893</v>
      </c>
      <c r="N610" s="222" t="s">
        <v>3223</v>
      </c>
      <c r="O610" s="259" t="s">
        <v>3112</v>
      </c>
      <c r="P610" s="259" t="s">
        <v>2447</v>
      </c>
      <c r="Q610" s="262">
        <v>1000</v>
      </c>
      <c r="R610" s="259">
        <v>1E-4</v>
      </c>
      <c r="S610" s="259">
        <f>Q610*R610</f>
        <v>0.1</v>
      </c>
      <c r="T610" s="259">
        <v>1E-4</v>
      </c>
      <c r="U610" s="259">
        <v>1E-4</v>
      </c>
      <c r="V610" s="259" t="s">
        <v>2927</v>
      </c>
      <c r="W610" s="259">
        <v>1E-4</v>
      </c>
      <c r="X610" s="259">
        <v>1000</v>
      </c>
      <c r="Y610" s="259">
        <v>0.1</v>
      </c>
      <c r="Z610" s="259">
        <v>1E-4</v>
      </c>
      <c r="AA610" s="259">
        <v>1E-4</v>
      </c>
      <c r="AB610" s="552" t="s">
        <v>6995</v>
      </c>
      <c r="AC610" s="279">
        <v>0.33333333333333331</v>
      </c>
      <c r="AD610" s="279">
        <v>0.75</v>
      </c>
      <c r="AE610" s="279">
        <v>0.75</v>
      </c>
      <c r="AF610" s="279" t="s">
        <v>6279</v>
      </c>
      <c r="AG610" s="259" t="s">
        <v>2613</v>
      </c>
      <c r="AH610" s="437" t="s">
        <v>8246</v>
      </c>
      <c r="AI610" s="259" t="s">
        <v>2089</v>
      </c>
      <c r="AJ610" s="261" t="s">
        <v>2089</v>
      </c>
      <c r="AK610" s="657" t="s">
        <v>11008</v>
      </c>
    </row>
    <row r="611" spans="1:37" ht="12.75" customHeight="1">
      <c r="A611" s="183"/>
      <c r="B611" s="258" t="s">
        <v>1880</v>
      </c>
      <c r="C611" s="437" t="s">
        <v>11252</v>
      </c>
      <c r="D611" s="259" t="s">
        <v>9088</v>
      </c>
      <c r="E611" s="259">
        <v>627</v>
      </c>
      <c r="F611" s="259" t="s">
        <v>10512</v>
      </c>
      <c r="G611" s="259" t="s">
        <v>5403</v>
      </c>
      <c r="H611" s="259" t="s">
        <v>2068</v>
      </c>
      <c r="I611" s="259" t="s">
        <v>3430</v>
      </c>
      <c r="J611" s="260" t="s">
        <v>3138</v>
      </c>
      <c r="K611" s="259" t="s">
        <v>3224</v>
      </c>
      <c r="L611" s="259" t="s">
        <v>2894</v>
      </c>
      <c r="M611" s="259" t="s">
        <v>2089</v>
      </c>
      <c r="N611" s="259" t="s">
        <v>2089</v>
      </c>
      <c r="O611" s="259" t="s">
        <v>3139</v>
      </c>
      <c r="P611" s="259" t="s">
        <v>3114</v>
      </c>
      <c r="Q611" s="262">
        <v>1000</v>
      </c>
      <c r="R611" s="259">
        <v>0.01</v>
      </c>
      <c r="S611" s="259">
        <f>Q611*R611</f>
        <v>10</v>
      </c>
      <c r="T611" s="259">
        <v>0.01</v>
      </c>
      <c r="U611" s="259">
        <v>0.01</v>
      </c>
      <c r="V611" s="259" t="s">
        <v>2089</v>
      </c>
      <c r="W611" s="259" t="s">
        <v>2089</v>
      </c>
      <c r="X611" s="259" t="s">
        <v>2089</v>
      </c>
      <c r="Y611" s="259" t="s">
        <v>2089</v>
      </c>
      <c r="Z611" s="259" t="s">
        <v>2089</v>
      </c>
      <c r="AA611" s="259" t="s">
        <v>2089</v>
      </c>
      <c r="AB611" s="259" t="s">
        <v>2089</v>
      </c>
      <c r="AC611" s="279">
        <v>0.33333333333333331</v>
      </c>
      <c r="AD611" s="279">
        <v>0.75</v>
      </c>
      <c r="AE611" s="279">
        <v>0.6875</v>
      </c>
      <c r="AF611" s="279" t="s">
        <v>2612</v>
      </c>
      <c r="AG611" s="259" t="s">
        <v>2613</v>
      </c>
      <c r="AH611" s="259" t="s">
        <v>2089</v>
      </c>
      <c r="AI611" s="259" t="s">
        <v>2089</v>
      </c>
      <c r="AJ611" s="261" t="s">
        <v>2089</v>
      </c>
      <c r="AK611" s="657" t="s">
        <v>11007</v>
      </c>
    </row>
    <row r="612" spans="1:37" ht="12.75" customHeight="1">
      <c r="A612" s="183"/>
      <c r="B612" s="435" t="s">
        <v>11301</v>
      </c>
      <c r="C612" s="259" t="s">
        <v>1636</v>
      </c>
      <c r="D612" s="259" t="s">
        <v>9089</v>
      </c>
      <c r="E612" s="259">
        <v>1878</v>
      </c>
      <c r="F612" s="259" t="s">
        <v>10513</v>
      </c>
      <c r="G612" s="259" t="s">
        <v>5404</v>
      </c>
      <c r="H612" s="259" t="s">
        <v>2069</v>
      </c>
      <c r="I612" s="259" t="s">
        <v>3207</v>
      </c>
      <c r="J612" s="260" t="s">
        <v>3128</v>
      </c>
      <c r="K612" s="259" t="s">
        <v>3225</v>
      </c>
      <c r="L612" s="259" t="s">
        <v>1483</v>
      </c>
      <c r="M612" s="259" t="s">
        <v>1484</v>
      </c>
      <c r="N612" s="259" t="s">
        <v>2089</v>
      </c>
      <c r="O612" s="259" t="s">
        <v>3129</v>
      </c>
      <c r="P612" s="259" t="s">
        <v>3114</v>
      </c>
      <c r="Q612" s="262">
        <v>100</v>
      </c>
      <c r="R612" s="259">
        <v>0.01</v>
      </c>
      <c r="S612" s="259">
        <f>Q612*R612</f>
        <v>1</v>
      </c>
      <c r="T612" s="259">
        <v>0.01</v>
      </c>
      <c r="U612" s="259">
        <v>0.01</v>
      </c>
      <c r="V612" s="259" t="s">
        <v>2089</v>
      </c>
      <c r="W612" s="259" t="s">
        <v>2089</v>
      </c>
      <c r="X612" s="259" t="s">
        <v>2089</v>
      </c>
      <c r="Y612" s="259" t="s">
        <v>2089</v>
      </c>
      <c r="Z612" s="259" t="s">
        <v>2089</v>
      </c>
      <c r="AA612" s="259" t="s">
        <v>2089</v>
      </c>
      <c r="AB612" s="259" t="s">
        <v>2089</v>
      </c>
      <c r="AC612" s="279">
        <v>0.33333333333333331</v>
      </c>
      <c r="AD612" s="279">
        <v>0.75</v>
      </c>
      <c r="AE612" s="279">
        <v>0.64583333333333337</v>
      </c>
      <c r="AF612" s="279" t="s">
        <v>2612</v>
      </c>
      <c r="AG612" s="259" t="s">
        <v>2613</v>
      </c>
      <c r="AH612" s="437" t="s">
        <v>8246</v>
      </c>
      <c r="AI612" s="259" t="s">
        <v>2089</v>
      </c>
      <c r="AJ612" s="261" t="s">
        <v>2089</v>
      </c>
      <c r="AK612" s="657" t="s">
        <v>11017</v>
      </c>
    </row>
    <row r="613" spans="1:37" ht="12.75" customHeight="1">
      <c r="A613" s="183"/>
      <c r="B613" s="258" t="s">
        <v>1882</v>
      </c>
      <c r="C613" s="259" t="s">
        <v>1637</v>
      </c>
      <c r="D613" s="259" t="s">
        <v>9090</v>
      </c>
      <c r="E613" s="259">
        <v>788</v>
      </c>
      <c r="F613" s="259" t="s">
        <v>10514</v>
      </c>
      <c r="G613" s="259" t="s">
        <v>5405</v>
      </c>
      <c r="H613" s="259" t="s">
        <v>2070</v>
      </c>
      <c r="I613" s="259" t="s">
        <v>3432</v>
      </c>
      <c r="J613" s="260" t="s">
        <v>3120</v>
      </c>
      <c r="K613" s="259" t="s">
        <v>3226</v>
      </c>
      <c r="L613" s="259" t="s">
        <v>1485</v>
      </c>
      <c r="M613" s="259" t="s">
        <v>1486</v>
      </c>
      <c r="N613" s="259" t="s">
        <v>2089</v>
      </c>
      <c r="O613" s="259" t="s">
        <v>3112</v>
      </c>
      <c r="P613" s="259" t="s">
        <v>3114</v>
      </c>
      <c r="Q613" s="262">
        <v>100</v>
      </c>
      <c r="R613" s="259">
        <v>1E-4</v>
      </c>
      <c r="S613" s="259">
        <f>Q613*R613</f>
        <v>0.01</v>
      </c>
      <c r="T613" s="259">
        <v>1E-4</v>
      </c>
      <c r="U613" s="259">
        <v>1E-4</v>
      </c>
      <c r="V613" s="259" t="s">
        <v>2089</v>
      </c>
      <c r="W613" s="259" t="s">
        <v>2089</v>
      </c>
      <c r="X613" s="259" t="s">
        <v>2089</v>
      </c>
      <c r="Y613" s="259" t="s">
        <v>2089</v>
      </c>
      <c r="Z613" s="259" t="s">
        <v>2089</v>
      </c>
      <c r="AA613" s="259" t="s">
        <v>2089</v>
      </c>
      <c r="AB613" s="259" t="s">
        <v>2089</v>
      </c>
      <c r="AC613" s="279">
        <v>0.33333333333333331</v>
      </c>
      <c r="AD613" s="279">
        <v>0.75</v>
      </c>
      <c r="AE613" s="279">
        <v>0.6875</v>
      </c>
      <c r="AF613" s="279" t="s">
        <v>2612</v>
      </c>
      <c r="AG613" s="259" t="s">
        <v>2613</v>
      </c>
      <c r="AH613" s="437" t="s">
        <v>8246</v>
      </c>
      <c r="AI613" s="259" t="s">
        <v>2089</v>
      </c>
      <c r="AJ613" s="261" t="s">
        <v>2089</v>
      </c>
      <c r="AK613" s="657" t="s">
        <v>11013</v>
      </c>
    </row>
    <row r="614" spans="1:37" ht="12.75" customHeight="1">
      <c r="A614" s="183"/>
      <c r="B614" s="481" t="s">
        <v>6301</v>
      </c>
      <c r="C614" s="437" t="s">
        <v>12191</v>
      </c>
      <c r="D614" s="259" t="s">
        <v>9091</v>
      </c>
      <c r="E614" s="259">
        <v>372</v>
      </c>
      <c r="F614" s="259" t="s">
        <v>10515</v>
      </c>
      <c r="G614" s="259" t="s">
        <v>6340</v>
      </c>
      <c r="H614" s="259" t="s">
        <v>6328</v>
      </c>
      <c r="I614" s="259" t="s">
        <v>6090</v>
      </c>
      <c r="J614" s="260" t="s">
        <v>4802</v>
      </c>
      <c r="K614" s="259" t="s">
        <v>6354</v>
      </c>
      <c r="L614" s="259" t="s">
        <v>2089</v>
      </c>
      <c r="M614" s="259" t="s">
        <v>2089</v>
      </c>
      <c r="N614" s="483" t="s">
        <v>6316</v>
      </c>
      <c r="O614" s="259" t="s">
        <v>6089</v>
      </c>
      <c r="P614" s="259" t="s">
        <v>2447</v>
      </c>
      <c r="Q614" s="259" t="s">
        <v>2089</v>
      </c>
      <c r="R614" s="259" t="s">
        <v>2089</v>
      </c>
      <c r="S614" s="259" t="s">
        <v>2089</v>
      </c>
      <c r="T614" s="259" t="s">
        <v>2089</v>
      </c>
      <c r="U614" s="259" t="s">
        <v>2089</v>
      </c>
      <c r="V614" s="259" t="s">
        <v>2089</v>
      </c>
      <c r="W614" s="259">
        <v>1E-4</v>
      </c>
      <c r="X614" s="259">
        <v>100</v>
      </c>
      <c r="Y614" s="259">
        <f>X614*W614</f>
        <v>0.01</v>
      </c>
      <c r="Z614" s="259">
        <v>1E-4</v>
      </c>
      <c r="AA614" s="259">
        <v>1E-4</v>
      </c>
      <c r="AB614" s="562" t="s">
        <v>6909</v>
      </c>
      <c r="AC614" s="279">
        <v>0.33333333333333331</v>
      </c>
      <c r="AD614" s="279">
        <v>0.89583333333333337</v>
      </c>
      <c r="AE614" s="279">
        <v>0.60416666666666663</v>
      </c>
      <c r="AF614" s="279" t="s">
        <v>2612</v>
      </c>
      <c r="AG614" s="259" t="s">
        <v>2613</v>
      </c>
      <c r="AH614" s="259" t="s">
        <v>2089</v>
      </c>
      <c r="AI614" s="259" t="s">
        <v>2089</v>
      </c>
      <c r="AJ614" s="261" t="s">
        <v>2089</v>
      </c>
      <c r="AK614" s="657" t="s">
        <v>11016</v>
      </c>
    </row>
    <row r="615" spans="1:37" ht="12.75" customHeight="1">
      <c r="A615" s="183"/>
      <c r="B615" s="435" t="s">
        <v>11312</v>
      </c>
      <c r="C615" s="259" t="s">
        <v>11313</v>
      </c>
      <c r="D615" s="437" t="s">
        <v>11314</v>
      </c>
      <c r="E615" s="259">
        <v>627</v>
      </c>
      <c r="F615" s="437" t="s">
        <v>11315</v>
      </c>
      <c r="G615" s="437" t="s">
        <v>11316</v>
      </c>
      <c r="H615" s="437" t="s">
        <v>11317</v>
      </c>
      <c r="I615" s="259" t="s">
        <v>3430</v>
      </c>
      <c r="J615" s="485" t="s">
        <v>3138</v>
      </c>
      <c r="K615" s="437" t="s">
        <v>11318</v>
      </c>
      <c r="L615" s="437" t="s">
        <v>11319</v>
      </c>
      <c r="M615" s="259" t="s">
        <v>2089</v>
      </c>
      <c r="N615" s="437" t="s">
        <v>2089</v>
      </c>
      <c r="O615" s="259" t="s">
        <v>3139</v>
      </c>
      <c r="P615" s="259" t="s">
        <v>3114</v>
      </c>
      <c r="Q615" s="262">
        <v>1000</v>
      </c>
      <c r="R615" s="259">
        <v>0.01</v>
      </c>
      <c r="S615" s="259">
        <f t="shared" ref="S615:S620" si="36">Q615*R615</f>
        <v>10</v>
      </c>
      <c r="T615" s="259">
        <v>0.01</v>
      </c>
      <c r="U615" s="259">
        <v>0.01</v>
      </c>
      <c r="V615" s="259" t="s">
        <v>2089</v>
      </c>
      <c r="W615" s="259" t="s">
        <v>2089</v>
      </c>
      <c r="X615" s="259" t="s">
        <v>2089</v>
      </c>
      <c r="Y615" s="259" t="s">
        <v>2089</v>
      </c>
      <c r="Z615" s="259" t="s">
        <v>2089</v>
      </c>
      <c r="AA615" s="259" t="s">
        <v>2089</v>
      </c>
      <c r="AB615" s="259" t="s">
        <v>2089</v>
      </c>
      <c r="AC615" s="279">
        <v>0.33333333333333331</v>
      </c>
      <c r="AD615" s="279">
        <v>0.75</v>
      </c>
      <c r="AE615" s="279">
        <v>0.6875</v>
      </c>
      <c r="AF615" s="279" t="s">
        <v>2612</v>
      </c>
      <c r="AG615" s="259" t="s">
        <v>2613</v>
      </c>
      <c r="AH615" s="259" t="s">
        <v>2089</v>
      </c>
      <c r="AI615" s="259" t="s">
        <v>2089</v>
      </c>
      <c r="AJ615" s="261" t="s">
        <v>2089</v>
      </c>
      <c r="AK615" s="657" t="s">
        <v>11007</v>
      </c>
    </row>
    <row r="616" spans="1:37" ht="12.75" customHeight="1">
      <c r="A616" s="183"/>
      <c r="B616" s="258" t="s">
        <v>1883</v>
      </c>
      <c r="C616" s="259" t="s">
        <v>2657</v>
      </c>
      <c r="D616" s="259" t="s">
        <v>9092</v>
      </c>
      <c r="E616" s="259">
        <v>762</v>
      </c>
      <c r="F616" s="259" t="s">
        <v>10516</v>
      </c>
      <c r="G616" s="259" t="s">
        <v>5406</v>
      </c>
      <c r="H616" s="259" t="s">
        <v>1355</v>
      </c>
      <c r="I616" s="259" t="s">
        <v>10067</v>
      </c>
      <c r="J616" s="260" t="s">
        <v>3121</v>
      </c>
      <c r="K616" s="259" t="s">
        <v>3227</v>
      </c>
      <c r="L616" s="259" t="s">
        <v>1487</v>
      </c>
      <c r="M616" s="259" t="s">
        <v>1230</v>
      </c>
      <c r="N616" s="259" t="s">
        <v>2089</v>
      </c>
      <c r="O616" s="259" t="s">
        <v>3112</v>
      </c>
      <c r="P616" s="259" t="s">
        <v>3114</v>
      </c>
      <c r="Q616" s="262">
        <v>100</v>
      </c>
      <c r="R616" s="259">
        <v>1E-4</v>
      </c>
      <c r="S616" s="259">
        <f t="shared" si="36"/>
        <v>0.01</v>
      </c>
      <c r="T616" s="259">
        <v>1E-4</v>
      </c>
      <c r="U616" s="259">
        <v>1E-4</v>
      </c>
      <c r="V616" s="259" t="s">
        <v>2089</v>
      </c>
      <c r="W616" s="259" t="s">
        <v>2089</v>
      </c>
      <c r="X616" s="259" t="s">
        <v>2089</v>
      </c>
      <c r="Y616" s="259" t="s">
        <v>2089</v>
      </c>
      <c r="Z616" s="259" t="s">
        <v>2089</v>
      </c>
      <c r="AA616" s="259" t="s">
        <v>2089</v>
      </c>
      <c r="AB616" s="259" t="s">
        <v>2089</v>
      </c>
      <c r="AC616" s="279">
        <v>0.33333333333333331</v>
      </c>
      <c r="AD616" s="279">
        <v>0.75</v>
      </c>
      <c r="AE616" s="279">
        <v>0.6875</v>
      </c>
      <c r="AF616" s="279" t="s">
        <v>2612</v>
      </c>
      <c r="AG616" s="259" t="s">
        <v>2613</v>
      </c>
      <c r="AH616" s="437" t="s">
        <v>8246</v>
      </c>
      <c r="AI616" s="259" t="s">
        <v>2089</v>
      </c>
      <c r="AJ616" s="261" t="s">
        <v>2089</v>
      </c>
      <c r="AK616" s="657" t="s">
        <v>11009</v>
      </c>
    </row>
    <row r="617" spans="1:37" ht="12.75" customHeight="1">
      <c r="A617" s="183"/>
      <c r="B617" s="258" t="s">
        <v>5832</v>
      </c>
      <c r="C617" s="259" t="s">
        <v>1702</v>
      </c>
      <c r="D617" s="259" t="s">
        <v>9093</v>
      </c>
      <c r="E617" s="259">
        <v>2500</v>
      </c>
      <c r="F617" s="259" t="s">
        <v>10517</v>
      </c>
      <c r="G617" s="259" t="s">
        <v>5407</v>
      </c>
      <c r="H617" s="259" t="s">
        <v>1356</v>
      </c>
      <c r="I617" s="259" t="s">
        <v>3431</v>
      </c>
      <c r="J617" s="260" t="s">
        <v>3124</v>
      </c>
      <c r="K617" s="259" t="s">
        <v>3228</v>
      </c>
      <c r="L617" s="259" t="s">
        <v>1231</v>
      </c>
      <c r="M617" s="259" t="s">
        <v>1232</v>
      </c>
      <c r="N617" s="259" t="s">
        <v>2089</v>
      </c>
      <c r="O617" s="259" t="s">
        <v>3112</v>
      </c>
      <c r="P617" s="259" t="s">
        <v>2447</v>
      </c>
      <c r="Q617" s="262">
        <v>1000</v>
      </c>
      <c r="R617" s="259">
        <v>1E-4</v>
      </c>
      <c r="S617" s="259">
        <f t="shared" si="36"/>
        <v>0.1</v>
      </c>
      <c r="T617" s="259">
        <v>1E-4</v>
      </c>
      <c r="U617" s="259">
        <v>1E-4</v>
      </c>
      <c r="V617" s="259" t="s">
        <v>2089</v>
      </c>
      <c r="W617" s="259" t="s">
        <v>2089</v>
      </c>
      <c r="X617" s="259" t="s">
        <v>2089</v>
      </c>
      <c r="Y617" s="259" t="s">
        <v>2089</v>
      </c>
      <c r="Z617" s="259" t="s">
        <v>2089</v>
      </c>
      <c r="AA617" s="259" t="s">
        <v>2089</v>
      </c>
      <c r="AB617" s="259" t="s">
        <v>2089</v>
      </c>
      <c r="AC617" s="279">
        <v>0.33333333333333331</v>
      </c>
      <c r="AD617" s="279">
        <v>0.75</v>
      </c>
      <c r="AE617" s="279">
        <v>0.75</v>
      </c>
      <c r="AF617" s="279" t="s">
        <v>6279</v>
      </c>
      <c r="AG617" s="259" t="s">
        <v>2613</v>
      </c>
      <c r="AH617" s="437" t="s">
        <v>8246</v>
      </c>
      <c r="AI617" s="259" t="s">
        <v>2089</v>
      </c>
      <c r="AJ617" s="261" t="s">
        <v>2089</v>
      </c>
      <c r="AK617" s="657" t="s">
        <v>11008</v>
      </c>
    </row>
    <row r="618" spans="1:37" ht="12.75" customHeight="1">
      <c r="A618" s="183"/>
      <c r="B618" s="258" t="s">
        <v>1885</v>
      </c>
      <c r="C618" s="437" t="s">
        <v>11732</v>
      </c>
      <c r="D618" s="259" t="s">
        <v>9094</v>
      </c>
      <c r="E618" s="259">
        <v>1878</v>
      </c>
      <c r="F618" s="259" t="s">
        <v>10518</v>
      </c>
      <c r="G618" s="259" t="s">
        <v>5408</v>
      </c>
      <c r="H618" s="259" t="s">
        <v>1357</v>
      </c>
      <c r="I618" s="259" t="s">
        <v>3207</v>
      </c>
      <c r="J618" s="260" t="s">
        <v>3128</v>
      </c>
      <c r="K618" s="259" t="s">
        <v>3229</v>
      </c>
      <c r="L618" s="259" t="s">
        <v>1233</v>
      </c>
      <c r="M618" s="259" t="s">
        <v>1234</v>
      </c>
      <c r="N618" s="259" t="s">
        <v>2089</v>
      </c>
      <c r="O618" s="259" t="s">
        <v>3129</v>
      </c>
      <c r="P618" s="259" t="s">
        <v>3114</v>
      </c>
      <c r="Q618" s="262">
        <v>100</v>
      </c>
      <c r="R618" s="259">
        <v>0.01</v>
      </c>
      <c r="S618" s="259">
        <f t="shared" si="36"/>
        <v>1</v>
      </c>
      <c r="T618" s="259">
        <v>0.01</v>
      </c>
      <c r="U618" s="259">
        <v>0.01</v>
      </c>
      <c r="V618" s="259" t="s">
        <v>2089</v>
      </c>
      <c r="W618" s="259" t="s">
        <v>2089</v>
      </c>
      <c r="X618" s="259" t="s">
        <v>2089</v>
      </c>
      <c r="Y618" s="259" t="s">
        <v>2089</v>
      </c>
      <c r="Z618" s="259" t="s">
        <v>2089</v>
      </c>
      <c r="AA618" s="259" t="s">
        <v>2089</v>
      </c>
      <c r="AB618" s="259" t="s">
        <v>2089</v>
      </c>
      <c r="AC618" s="279">
        <v>0.33333333333333331</v>
      </c>
      <c r="AD618" s="279">
        <v>0.75</v>
      </c>
      <c r="AE618" s="279">
        <v>0.64583333333333337</v>
      </c>
      <c r="AF618" s="279" t="s">
        <v>2612</v>
      </c>
      <c r="AG618" s="259" t="s">
        <v>2613</v>
      </c>
      <c r="AH618" s="437" t="s">
        <v>8246</v>
      </c>
      <c r="AI618" s="259" t="s">
        <v>2089</v>
      </c>
      <c r="AJ618" s="261" t="s">
        <v>2089</v>
      </c>
      <c r="AK618" s="657" t="s">
        <v>11017</v>
      </c>
    </row>
    <row r="619" spans="1:37" ht="12.75" customHeight="1">
      <c r="A619" s="183"/>
      <c r="B619" s="258" t="s">
        <v>1886</v>
      </c>
      <c r="C619" s="259" t="s">
        <v>10830</v>
      </c>
      <c r="D619" s="259" t="s">
        <v>9095</v>
      </c>
      <c r="E619" s="259">
        <v>788</v>
      </c>
      <c r="F619" s="259" t="s">
        <v>10519</v>
      </c>
      <c r="G619" s="259" t="s">
        <v>5409</v>
      </c>
      <c r="H619" s="259" t="s">
        <v>1358</v>
      </c>
      <c r="I619" s="259" t="s">
        <v>3433</v>
      </c>
      <c r="J619" s="260" t="s">
        <v>3127</v>
      </c>
      <c r="K619" s="259" t="s">
        <v>3230</v>
      </c>
      <c r="L619" s="259" t="s">
        <v>1235</v>
      </c>
      <c r="M619" s="259" t="s">
        <v>1236</v>
      </c>
      <c r="N619" s="259" t="s">
        <v>2089</v>
      </c>
      <c r="O619" s="259" t="s">
        <v>3112</v>
      </c>
      <c r="P619" s="259" t="s">
        <v>3114</v>
      </c>
      <c r="Q619" s="262">
        <v>100</v>
      </c>
      <c r="R619" s="259">
        <v>1E-4</v>
      </c>
      <c r="S619" s="259">
        <f t="shared" si="36"/>
        <v>0.01</v>
      </c>
      <c r="T619" s="259">
        <v>1E-4</v>
      </c>
      <c r="U619" s="259">
        <v>1E-4</v>
      </c>
      <c r="V619" s="259" t="s">
        <v>2089</v>
      </c>
      <c r="W619" s="259" t="s">
        <v>2089</v>
      </c>
      <c r="X619" s="259" t="s">
        <v>2089</v>
      </c>
      <c r="Y619" s="259" t="s">
        <v>2089</v>
      </c>
      <c r="Z619" s="259" t="s">
        <v>2089</v>
      </c>
      <c r="AA619" s="259" t="s">
        <v>2089</v>
      </c>
      <c r="AB619" s="259" t="s">
        <v>2089</v>
      </c>
      <c r="AC619" s="279">
        <v>0.33333333333333331</v>
      </c>
      <c r="AD619" s="279">
        <v>0.75</v>
      </c>
      <c r="AE619" s="279">
        <v>0.6875</v>
      </c>
      <c r="AF619" s="279" t="s">
        <v>2612</v>
      </c>
      <c r="AG619" s="259" t="s">
        <v>2613</v>
      </c>
      <c r="AH619" s="437" t="s">
        <v>8246</v>
      </c>
      <c r="AI619" s="259" t="s">
        <v>2089</v>
      </c>
      <c r="AJ619" s="261" t="s">
        <v>2089</v>
      </c>
      <c r="AK619" s="657" t="s">
        <v>11015</v>
      </c>
    </row>
    <row r="620" spans="1:37" ht="12.75" customHeight="1">
      <c r="A620" s="183"/>
      <c r="B620" s="258" t="s">
        <v>1887</v>
      </c>
      <c r="C620" s="259" t="s">
        <v>5786</v>
      </c>
      <c r="D620" s="259" t="s">
        <v>9096</v>
      </c>
      <c r="E620" s="259">
        <v>725</v>
      </c>
      <c r="F620" s="437" t="s">
        <v>10891</v>
      </c>
      <c r="G620" s="259" t="s">
        <v>5410</v>
      </c>
      <c r="H620" s="259" t="s">
        <v>1359</v>
      </c>
      <c r="I620" s="259" t="s">
        <v>3175</v>
      </c>
      <c r="J620" s="260" t="s">
        <v>3116</v>
      </c>
      <c r="K620" s="259" t="s">
        <v>3231</v>
      </c>
      <c r="L620" s="259" t="s">
        <v>1237</v>
      </c>
      <c r="M620" s="259" t="s">
        <v>1238</v>
      </c>
      <c r="N620" s="259" t="s">
        <v>2089</v>
      </c>
      <c r="O620" s="259" t="s">
        <v>3117</v>
      </c>
      <c r="P620" s="259" t="s">
        <v>3114</v>
      </c>
      <c r="Q620" s="262">
        <v>100</v>
      </c>
      <c r="R620" s="259">
        <v>0.01</v>
      </c>
      <c r="S620" s="259">
        <f t="shared" si="36"/>
        <v>1</v>
      </c>
      <c r="T620" s="259">
        <v>0.01</v>
      </c>
      <c r="U620" s="259">
        <v>0.01</v>
      </c>
      <c r="V620" s="259" t="s">
        <v>2089</v>
      </c>
      <c r="W620" s="259" t="s">
        <v>2089</v>
      </c>
      <c r="X620" s="259" t="s">
        <v>2089</v>
      </c>
      <c r="Y620" s="259" t="s">
        <v>2089</v>
      </c>
      <c r="Z620" s="259" t="s">
        <v>2089</v>
      </c>
      <c r="AA620" s="259" t="s">
        <v>2089</v>
      </c>
      <c r="AB620" s="259" t="s">
        <v>2089</v>
      </c>
      <c r="AC620" s="279">
        <v>0.33333333333333331</v>
      </c>
      <c r="AD620" s="279">
        <v>0.75</v>
      </c>
      <c r="AE620" s="279">
        <v>0.66666666666666663</v>
      </c>
      <c r="AF620" s="279" t="s">
        <v>2612</v>
      </c>
      <c r="AG620" s="259" t="s">
        <v>2613</v>
      </c>
      <c r="AH620" s="437" t="s">
        <v>8246</v>
      </c>
      <c r="AI620" s="259" t="s">
        <v>2089</v>
      </c>
      <c r="AJ620" s="261" t="s">
        <v>2089</v>
      </c>
      <c r="AK620" s="657" t="s">
        <v>11020</v>
      </c>
    </row>
    <row r="621" spans="1:37" ht="12.75" customHeight="1">
      <c r="A621" s="183"/>
      <c r="B621" s="481" t="s">
        <v>6070</v>
      </c>
      <c r="C621" s="259" t="s">
        <v>4998</v>
      </c>
      <c r="D621" s="437" t="s">
        <v>11729</v>
      </c>
      <c r="E621" s="259">
        <v>372</v>
      </c>
      <c r="F621" s="259" t="s">
        <v>10520</v>
      </c>
      <c r="G621" s="259" t="s">
        <v>6103</v>
      </c>
      <c r="H621" s="259" t="s">
        <v>6117</v>
      </c>
      <c r="I621" s="259" t="s">
        <v>6090</v>
      </c>
      <c r="J621" s="260" t="s">
        <v>4802</v>
      </c>
      <c r="K621" s="259" t="s">
        <v>6132</v>
      </c>
      <c r="L621" s="259" t="s">
        <v>2089</v>
      </c>
      <c r="M621" s="259" t="s">
        <v>2089</v>
      </c>
      <c r="N621" s="483" t="s">
        <v>6087</v>
      </c>
      <c r="O621" s="259" t="s">
        <v>6089</v>
      </c>
      <c r="P621" s="259" t="s">
        <v>2447</v>
      </c>
      <c r="Q621" s="259" t="s">
        <v>2089</v>
      </c>
      <c r="R621" s="259" t="s">
        <v>2089</v>
      </c>
      <c r="S621" s="259" t="s">
        <v>2089</v>
      </c>
      <c r="T621" s="259" t="s">
        <v>2089</v>
      </c>
      <c r="U621" s="259" t="s">
        <v>2089</v>
      </c>
      <c r="V621" s="259" t="s">
        <v>2089</v>
      </c>
      <c r="W621" s="259">
        <v>1E-4</v>
      </c>
      <c r="X621" s="259">
        <v>100</v>
      </c>
      <c r="Y621" s="259">
        <f>X621*W621</f>
        <v>0.01</v>
      </c>
      <c r="Z621" s="259">
        <v>1E-4</v>
      </c>
      <c r="AA621" s="259">
        <v>1E-4</v>
      </c>
      <c r="AB621" s="562" t="s">
        <v>6909</v>
      </c>
      <c r="AC621" s="279">
        <v>0.33333333333333331</v>
      </c>
      <c r="AD621" s="279">
        <v>0.89583333333333337</v>
      </c>
      <c r="AE621" s="279">
        <v>0.60416666666666663</v>
      </c>
      <c r="AF621" s="279" t="s">
        <v>2612</v>
      </c>
      <c r="AG621" s="259" t="s">
        <v>2613</v>
      </c>
      <c r="AH621" s="259" t="s">
        <v>2089</v>
      </c>
      <c r="AI621" s="259" t="s">
        <v>2089</v>
      </c>
      <c r="AJ621" s="261" t="s">
        <v>2089</v>
      </c>
      <c r="AK621" s="657" t="s">
        <v>11016</v>
      </c>
    </row>
    <row r="622" spans="1:37" ht="12.75" customHeight="1">
      <c r="A622" s="183"/>
      <c r="B622" s="481" t="s">
        <v>11303</v>
      </c>
      <c r="C622" s="259" t="s">
        <v>1703</v>
      </c>
      <c r="D622" s="437" t="s">
        <v>11304</v>
      </c>
      <c r="E622" s="259">
        <v>788</v>
      </c>
      <c r="F622" s="437" t="s">
        <v>11305</v>
      </c>
      <c r="G622" s="437" t="s">
        <v>11306</v>
      </c>
      <c r="H622" s="437" t="s">
        <v>11334</v>
      </c>
      <c r="I622" s="259" t="s">
        <v>3432</v>
      </c>
      <c r="J622" s="260" t="s">
        <v>3120</v>
      </c>
      <c r="K622" s="259" t="s">
        <v>3232</v>
      </c>
      <c r="L622" s="259" t="s">
        <v>1239</v>
      </c>
      <c r="M622" s="259" t="s">
        <v>1240</v>
      </c>
      <c r="N622" s="222" t="s">
        <v>5634</v>
      </c>
      <c r="O622" s="259" t="s">
        <v>3112</v>
      </c>
      <c r="P622" s="259" t="s">
        <v>3114</v>
      </c>
      <c r="Q622" s="262">
        <v>100</v>
      </c>
      <c r="R622" s="259">
        <v>1E-4</v>
      </c>
      <c r="S622" s="259">
        <f>Q622*R622</f>
        <v>0.01</v>
      </c>
      <c r="T622" s="259">
        <v>1E-4</v>
      </c>
      <c r="U622" s="259">
        <v>1E-4</v>
      </c>
      <c r="V622" s="259" t="s">
        <v>2927</v>
      </c>
      <c r="W622" s="259">
        <v>1E-4</v>
      </c>
      <c r="X622" s="259">
        <v>100</v>
      </c>
      <c r="Y622" s="259">
        <v>0.01</v>
      </c>
      <c r="Z622" s="259">
        <v>1E-4</v>
      </c>
      <c r="AA622" s="259">
        <v>1E-4</v>
      </c>
      <c r="AB622" s="562" t="s">
        <v>6909</v>
      </c>
      <c r="AC622" s="279">
        <v>0.33333333333333331</v>
      </c>
      <c r="AD622" s="279">
        <v>0.75</v>
      </c>
      <c r="AE622" s="279">
        <v>0.6875</v>
      </c>
      <c r="AF622" s="279" t="s">
        <v>2612</v>
      </c>
      <c r="AG622" s="259" t="s">
        <v>2613</v>
      </c>
      <c r="AH622" s="437" t="s">
        <v>8246</v>
      </c>
      <c r="AI622" s="259" t="s">
        <v>2089</v>
      </c>
      <c r="AJ622" s="261" t="s">
        <v>2089</v>
      </c>
      <c r="AK622" s="657" t="s">
        <v>11013</v>
      </c>
    </row>
    <row r="623" spans="1:37" ht="12.75" customHeight="1">
      <c r="A623" s="183"/>
      <c r="B623" s="481" t="s">
        <v>7964</v>
      </c>
      <c r="C623" s="437" t="s">
        <v>7965</v>
      </c>
      <c r="D623" s="437" t="s">
        <v>9203</v>
      </c>
      <c r="E623" s="437">
        <v>372</v>
      </c>
      <c r="F623" s="437" t="s">
        <v>10614</v>
      </c>
      <c r="G623" s="437" t="s">
        <v>8098</v>
      </c>
      <c r="H623" s="437" t="s">
        <v>7966</v>
      </c>
      <c r="I623" s="437" t="s">
        <v>6090</v>
      </c>
      <c r="J623" s="485" t="s">
        <v>4802</v>
      </c>
      <c r="K623" s="437" t="s">
        <v>7967</v>
      </c>
      <c r="L623" s="437" t="s">
        <v>2089</v>
      </c>
      <c r="M623" s="437" t="s">
        <v>2089</v>
      </c>
      <c r="N623" s="483" t="s">
        <v>11974</v>
      </c>
      <c r="O623" s="437" t="s">
        <v>6089</v>
      </c>
      <c r="P623" s="437" t="s">
        <v>2447</v>
      </c>
      <c r="Q623" s="437" t="s">
        <v>2089</v>
      </c>
      <c r="R623" s="437" t="s">
        <v>2089</v>
      </c>
      <c r="S623" s="437" t="s">
        <v>2089</v>
      </c>
      <c r="T623" s="437" t="s">
        <v>2089</v>
      </c>
      <c r="U623" s="437" t="s">
        <v>2089</v>
      </c>
      <c r="V623" s="437" t="s">
        <v>2089</v>
      </c>
      <c r="W623" s="437">
        <v>1E-4</v>
      </c>
      <c r="X623" s="437">
        <v>100</v>
      </c>
      <c r="Y623" s="437">
        <f>X623*W623</f>
        <v>0.01</v>
      </c>
      <c r="Z623" s="437">
        <v>1E-4</v>
      </c>
      <c r="AA623" s="437">
        <v>1E-4</v>
      </c>
      <c r="AB623" s="562" t="s">
        <v>6909</v>
      </c>
      <c r="AC623" s="651">
        <v>0.33333333333333331</v>
      </c>
      <c r="AD623" s="651">
        <v>0.89583333333333337</v>
      </c>
      <c r="AE623" s="651">
        <v>0.60416666666666663</v>
      </c>
      <c r="AF623" s="651" t="s">
        <v>2612</v>
      </c>
      <c r="AG623" s="437" t="s">
        <v>2613</v>
      </c>
      <c r="AH623" s="437" t="s">
        <v>2089</v>
      </c>
      <c r="AI623" s="437" t="s">
        <v>2089</v>
      </c>
      <c r="AJ623" s="652" t="s">
        <v>2089</v>
      </c>
      <c r="AK623" s="657" t="s">
        <v>11016</v>
      </c>
    </row>
    <row r="624" spans="1:37" ht="12.75" customHeight="1">
      <c r="A624" s="183"/>
      <c r="B624" s="258" t="s">
        <v>1890</v>
      </c>
      <c r="C624" s="259" t="s">
        <v>1992</v>
      </c>
      <c r="D624" s="259" t="s">
        <v>9098</v>
      </c>
      <c r="E624" s="259">
        <v>725</v>
      </c>
      <c r="F624" s="437" t="s">
        <v>10890</v>
      </c>
      <c r="G624" s="259" t="s">
        <v>5411</v>
      </c>
      <c r="H624" s="259" t="s">
        <v>1360</v>
      </c>
      <c r="I624" s="259" t="s">
        <v>3208</v>
      </c>
      <c r="J624" s="260" t="s">
        <v>3132</v>
      </c>
      <c r="K624" s="259" t="s">
        <v>3233</v>
      </c>
      <c r="L624" s="259" t="s">
        <v>2516</v>
      </c>
      <c r="M624" s="259" t="s">
        <v>2517</v>
      </c>
      <c r="N624" s="259" t="s">
        <v>2089</v>
      </c>
      <c r="O624" s="259" t="s">
        <v>3133</v>
      </c>
      <c r="P624" s="259" t="s">
        <v>3114</v>
      </c>
      <c r="Q624" s="262">
        <v>100</v>
      </c>
      <c r="R624" s="259">
        <v>1E-4</v>
      </c>
      <c r="S624" s="259">
        <f t="shared" ref="S624:S646" si="37">Q624*R624</f>
        <v>0.01</v>
      </c>
      <c r="T624" s="259">
        <v>1E-4</v>
      </c>
      <c r="U624" s="259">
        <v>1E-4</v>
      </c>
      <c r="V624" s="259" t="s">
        <v>2089</v>
      </c>
      <c r="W624" s="259" t="s">
        <v>2089</v>
      </c>
      <c r="X624" s="259" t="s">
        <v>2089</v>
      </c>
      <c r="Y624" s="259" t="s">
        <v>2089</v>
      </c>
      <c r="Z624" s="259" t="s">
        <v>2089</v>
      </c>
      <c r="AA624" s="259" t="s">
        <v>2089</v>
      </c>
      <c r="AB624" s="259" t="s">
        <v>2089</v>
      </c>
      <c r="AC624" s="279">
        <v>0.33333333333333331</v>
      </c>
      <c r="AD624" s="279">
        <v>0.75</v>
      </c>
      <c r="AE624" s="279">
        <v>0.6875</v>
      </c>
      <c r="AF624" s="279" t="s">
        <v>2612</v>
      </c>
      <c r="AG624" s="259" t="s">
        <v>2613</v>
      </c>
      <c r="AH624" s="437" t="s">
        <v>8246</v>
      </c>
      <c r="AI624" s="259" t="s">
        <v>2089</v>
      </c>
      <c r="AJ624" s="261" t="s">
        <v>2089</v>
      </c>
      <c r="AK624" s="657" t="s">
        <v>11011</v>
      </c>
    </row>
    <row r="625" spans="1:37" ht="12.75" customHeight="1">
      <c r="A625" s="183"/>
      <c r="B625" s="258" t="s">
        <v>1229</v>
      </c>
      <c r="C625" s="259" t="s">
        <v>6870</v>
      </c>
      <c r="D625" s="259" t="s">
        <v>9099</v>
      </c>
      <c r="E625" s="259">
        <v>725</v>
      </c>
      <c r="F625" s="437" t="s">
        <v>10889</v>
      </c>
      <c r="G625" s="259" t="s">
        <v>905</v>
      </c>
      <c r="H625" s="259" t="s">
        <v>904</v>
      </c>
      <c r="I625" s="259" t="s">
        <v>3175</v>
      </c>
      <c r="J625" s="260" t="s">
        <v>3116</v>
      </c>
      <c r="K625" s="259" t="s">
        <v>910</v>
      </c>
      <c r="L625" s="259" t="s">
        <v>2880</v>
      </c>
      <c r="M625" s="259" t="s">
        <v>2881</v>
      </c>
      <c r="N625" s="259" t="s">
        <v>2089</v>
      </c>
      <c r="O625" s="259" t="s">
        <v>3117</v>
      </c>
      <c r="P625" s="259" t="s">
        <v>3114</v>
      </c>
      <c r="Q625" s="262">
        <v>100</v>
      </c>
      <c r="R625" s="259">
        <v>0.01</v>
      </c>
      <c r="S625" s="259">
        <f t="shared" si="37"/>
        <v>1</v>
      </c>
      <c r="T625" s="259">
        <v>0.01</v>
      </c>
      <c r="U625" s="259">
        <v>0.01</v>
      </c>
      <c r="V625" s="259" t="s">
        <v>2089</v>
      </c>
      <c r="W625" s="259" t="s">
        <v>2089</v>
      </c>
      <c r="X625" s="259" t="s">
        <v>2089</v>
      </c>
      <c r="Y625" s="259" t="s">
        <v>2089</v>
      </c>
      <c r="Z625" s="259" t="s">
        <v>2089</v>
      </c>
      <c r="AA625" s="259" t="s">
        <v>2089</v>
      </c>
      <c r="AB625" s="259" t="s">
        <v>2089</v>
      </c>
      <c r="AC625" s="279">
        <v>0.33333333333333331</v>
      </c>
      <c r="AD625" s="279">
        <v>0.75</v>
      </c>
      <c r="AE625" s="279">
        <v>0.66666666666666663</v>
      </c>
      <c r="AF625" s="279" t="s">
        <v>2612</v>
      </c>
      <c r="AG625" s="259" t="s">
        <v>2613</v>
      </c>
      <c r="AH625" s="437" t="s">
        <v>8246</v>
      </c>
      <c r="AI625" s="259" t="s">
        <v>2089</v>
      </c>
      <c r="AJ625" s="261" t="s">
        <v>2089</v>
      </c>
      <c r="AK625" s="657" t="s">
        <v>11020</v>
      </c>
    </row>
    <row r="626" spans="1:37" ht="12.75" customHeight="1">
      <c r="A626" s="183"/>
      <c r="B626" s="258" t="s">
        <v>10678</v>
      </c>
      <c r="C626" s="259" t="s">
        <v>4392</v>
      </c>
      <c r="D626" s="259" t="s">
        <v>9100</v>
      </c>
      <c r="E626" s="259">
        <v>627</v>
      </c>
      <c r="F626" s="259" t="s">
        <v>10522</v>
      </c>
      <c r="G626" s="259" t="s">
        <v>4431</v>
      </c>
      <c r="H626" s="259" t="s">
        <v>4432</v>
      </c>
      <c r="I626" s="259" t="s">
        <v>3430</v>
      </c>
      <c r="J626" s="260" t="s">
        <v>3138</v>
      </c>
      <c r="K626" s="259" t="s">
        <v>4446</v>
      </c>
      <c r="L626" s="259" t="s">
        <v>4406</v>
      </c>
      <c r="M626" s="259" t="s">
        <v>2089</v>
      </c>
      <c r="N626" s="259" t="s">
        <v>2089</v>
      </c>
      <c r="O626" s="259" t="s">
        <v>3139</v>
      </c>
      <c r="P626" s="259" t="s">
        <v>3114</v>
      </c>
      <c r="Q626" s="262">
        <v>1000</v>
      </c>
      <c r="R626" s="259">
        <v>0.01</v>
      </c>
      <c r="S626" s="259">
        <f t="shared" si="37"/>
        <v>10</v>
      </c>
      <c r="T626" s="259">
        <v>0.01</v>
      </c>
      <c r="U626" s="259">
        <v>0.01</v>
      </c>
      <c r="V626" s="259" t="s">
        <v>2089</v>
      </c>
      <c r="W626" s="259" t="s">
        <v>2089</v>
      </c>
      <c r="X626" s="259" t="s">
        <v>2089</v>
      </c>
      <c r="Y626" s="259" t="s">
        <v>2089</v>
      </c>
      <c r="Z626" s="259" t="s">
        <v>2089</v>
      </c>
      <c r="AA626" s="259" t="s">
        <v>2089</v>
      </c>
      <c r="AB626" s="259" t="s">
        <v>2089</v>
      </c>
      <c r="AC626" s="279">
        <v>0.33333333333333331</v>
      </c>
      <c r="AD626" s="279">
        <v>0.75</v>
      </c>
      <c r="AE626" s="279">
        <v>0.6875</v>
      </c>
      <c r="AF626" s="279" t="s">
        <v>2612</v>
      </c>
      <c r="AG626" s="259" t="s">
        <v>2613</v>
      </c>
      <c r="AH626" s="259" t="s">
        <v>2089</v>
      </c>
      <c r="AI626" s="259" t="s">
        <v>2089</v>
      </c>
      <c r="AJ626" s="261" t="s">
        <v>2089</v>
      </c>
      <c r="AK626" s="657" t="s">
        <v>11007</v>
      </c>
    </row>
    <row r="627" spans="1:37" ht="12.75" customHeight="1">
      <c r="A627" s="183"/>
      <c r="B627" s="258" t="s">
        <v>1891</v>
      </c>
      <c r="C627" s="259" t="s">
        <v>1993</v>
      </c>
      <c r="D627" s="259" t="s">
        <v>9101</v>
      </c>
      <c r="E627" s="259">
        <v>966</v>
      </c>
      <c r="F627" s="259" t="s">
        <v>10523</v>
      </c>
      <c r="G627" s="259" t="s">
        <v>5412</v>
      </c>
      <c r="H627" s="259" t="s">
        <v>1361</v>
      </c>
      <c r="I627" s="259" t="s">
        <v>3206</v>
      </c>
      <c r="J627" s="260" t="s">
        <v>3131</v>
      </c>
      <c r="K627" s="259" t="s">
        <v>3234</v>
      </c>
      <c r="L627" s="259" t="s">
        <v>2518</v>
      </c>
      <c r="M627" s="259" t="s">
        <v>2519</v>
      </c>
      <c r="N627" s="259" t="s">
        <v>2089</v>
      </c>
      <c r="O627" s="259" t="s">
        <v>3112</v>
      </c>
      <c r="P627" s="259" t="s">
        <v>3114</v>
      </c>
      <c r="Q627" s="262">
        <v>100</v>
      </c>
      <c r="R627" s="259">
        <v>1E-4</v>
      </c>
      <c r="S627" s="259">
        <f t="shared" si="37"/>
        <v>0.01</v>
      </c>
      <c r="T627" s="259">
        <v>1E-4</v>
      </c>
      <c r="U627" s="259">
        <v>1E-4</v>
      </c>
      <c r="V627" s="259" t="s">
        <v>2089</v>
      </c>
      <c r="W627" s="259" t="s">
        <v>2089</v>
      </c>
      <c r="X627" s="259" t="s">
        <v>2089</v>
      </c>
      <c r="Y627" s="259" t="s">
        <v>2089</v>
      </c>
      <c r="Z627" s="259" t="s">
        <v>2089</v>
      </c>
      <c r="AA627" s="259" t="s">
        <v>2089</v>
      </c>
      <c r="AB627" s="259" t="s">
        <v>2089</v>
      </c>
      <c r="AC627" s="279">
        <v>0.33333333333333331</v>
      </c>
      <c r="AD627" s="279">
        <v>0.75</v>
      </c>
      <c r="AE627" s="279">
        <v>0.6875</v>
      </c>
      <c r="AF627" s="279" t="s">
        <v>2612</v>
      </c>
      <c r="AG627" s="259" t="s">
        <v>2613</v>
      </c>
      <c r="AH627" s="437" t="s">
        <v>8246</v>
      </c>
      <c r="AI627" s="259" t="s">
        <v>2089</v>
      </c>
      <c r="AJ627" s="261" t="s">
        <v>2089</v>
      </c>
      <c r="AK627" s="657" t="s">
        <v>11012</v>
      </c>
    </row>
    <row r="628" spans="1:37" ht="12.75" customHeight="1">
      <c r="A628" s="183"/>
      <c r="B628" s="258" t="s">
        <v>1893</v>
      </c>
      <c r="C628" s="259" t="s">
        <v>1994</v>
      </c>
      <c r="D628" s="259" t="s">
        <v>9102</v>
      </c>
      <c r="E628" s="259">
        <v>627</v>
      </c>
      <c r="F628" s="259" t="s">
        <v>10524</v>
      </c>
      <c r="G628" s="259" t="s">
        <v>5413</v>
      </c>
      <c r="H628" s="259" t="s">
        <v>1362</v>
      </c>
      <c r="I628" s="259" t="s">
        <v>3430</v>
      </c>
      <c r="J628" s="260" t="s">
        <v>3138</v>
      </c>
      <c r="K628" s="259" t="s">
        <v>3235</v>
      </c>
      <c r="L628" s="259" t="s">
        <v>5695</v>
      </c>
      <c r="M628" s="259" t="s">
        <v>2089</v>
      </c>
      <c r="N628" s="259" t="s">
        <v>2089</v>
      </c>
      <c r="O628" s="259" t="s">
        <v>3139</v>
      </c>
      <c r="P628" s="259" t="s">
        <v>3114</v>
      </c>
      <c r="Q628" s="262">
        <v>1000</v>
      </c>
      <c r="R628" s="259">
        <v>0.01</v>
      </c>
      <c r="S628" s="259">
        <f t="shared" si="37"/>
        <v>10</v>
      </c>
      <c r="T628" s="259">
        <v>0.01</v>
      </c>
      <c r="U628" s="259">
        <v>0.01</v>
      </c>
      <c r="V628" s="259" t="s">
        <v>2089</v>
      </c>
      <c r="W628" s="259" t="s">
        <v>2089</v>
      </c>
      <c r="X628" s="259" t="s">
        <v>2089</v>
      </c>
      <c r="Y628" s="259" t="s">
        <v>2089</v>
      </c>
      <c r="Z628" s="259" t="s">
        <v>2089</v>
      </c>
      <c r="AA628" s="259" t="s">
        <v>2089</v>
      </c>
      <c r="AB628" s="259" t="s">
        <v>2089</v>
      </c>
      <c r="AC628" s="279">
        <v>0.33333333333333331</v>
      </c>
      <c r="AD628" s="279">
        <v>0.75</v>
      </c>
      <c r="AE628" s="279">
        <v>0.6875</v>
      </c>
      <c r="AF628" s="279" t="s">
        <v>2612</v>
      </c>
      <c r="AG628" s="259" t="s">
        <v>2613</v>
      </c>
      <c r="AH628" s="259" t="s">
        <v>2089</v>
      </c>
      <c r="AI628" s="259" t="s">
        <v>2089</v>
      </c>
      <c r="AJ628" s="261" t="s">
        <v>2089</v>
      </c>
      <c r="AK628" s="657" t="s">
        <v>11007</v>
      </c>
    </row>
    <row r="629" spans="1:37" ht="12.75" customHeight="1">
      <c r="A629" s="183"/>
      <c r="B629" s="258" t="s">
        <v>5762</v>
      </c>
      <c r="C629" s="259" t="s">
        <v>5756</v>
      </c>
      <c r="D629" s="259" t="s">
        <v>9103</v>
      </c>
      <c r="E629" s="259">
        <v>788</v>
      </c>
      <c r="F629" s="259" t="s">
        <v>10525</v>
      </c>
      <c r="G629" s="259" t="s">
        <v>5757</v>
      </c>
      <c r="H629" s="259" t="s">
        <v>5758</v>
      </c>
      <c r="I629" s="259" t="s">
        <v>3432</v>
      </c>
      <c r="J629" s="260" t="s">
        <v>3120</v>
      </c>
      <c r="K629" s="259" t="s">
        <v>5759</v>
      </c>
      <c r="L629" s="259" t="s">
        <v>5760</v>
      </c>
      <c r="M629" s="259" t="s">
        <v>5761</v>
      </c>
      <c r="N629" s="259" t="s">
        <v>2089</v>
      </c>
      <c r="O629" s="259" t="s">
        <v>3112</v>
      </c>
      <c r="P629" s="259" t="s">
        <v>3114</v>
      </c>
      <c r="Q629" s="262">
        <v>100</v>
      </c>
      <c r="R629" s="259">
        <v>1E-4</v>
      </c>
      <c r="S629" s="259">
        <f t="shared" si="37"/>
        <v>0.01</v>
      </c>
      <c r="T629" s="259">
        <v>1E-4</v>
      </c>
      <c r="U629" s="259">
        <v>1E-4</v>
      </c>
      <c r="V629" s="259" t="s">
        <v>2089</v>
      </c>
      <c r="W629" s="259" t="s">
        <v>2089</v>
      </c>
      <c r="X629" s="259" t="s">
        <v>2089</v>
      </c>
      <c r="Y629" s="259" t="s">
        <v>2089</v>
      </c>
      <c r="Z629" s="259" t="s">
        <v>2089</v>
      </c>
      <c r="AA629" s="259" t="s">
        <v>2089</v>
      </c>
      <c r="AB629" s="259" t="s">
        <v>2089</v>
      </c>
      <c r="AC629" s="279">
        <v>0.33333333333333331</v>
      </c>
      <c r="AD629" s="279">
        <v>0.75</v>
      </c>
      <c r="AE629" s="279">
        <v>0.6875</v>
      </c>
      <c r="AF629" s="279" t="s">
        <v>2612</v>
      </c>
      <c r="AG629" s="259" t="s">
        <v>2613</v>
      </c>
      <c r="AH629" s="437" t="s">
        <v>8246</v>
      </c>
      <c r="AI629" s="259" t="s">
        <v>2089</v>
      </c>
      <c r="AJ629" s="261" t="s">
        <v>2089</v>
      </c>
      <c r="AK629" s="657" t="s">
        <v>11013</v>
      </c>
    </row>
    <row r="630" spans="1:37" ht="12.75" customHeight="1">
      <c r="A630" s="183"/>
      <c r="B630" s="258" t="s">
        <v>6746</v>
      </c>
      <c r="C630" s="259" t="s">
        <v>6745</v>
      </c>
      <c r="D630" s="259" t="s">
        <v>9104</v>
      </c>
      <c r="E630" s="259">
        <v>257</v>
      </c>
      <c r="F630" s="259" t="s">
        <v>10526</v>
      </c>
      <c r="G630" s="264" t="s">
        <v>9257</v>
      </c>
      <c r="H630" s="264" t="s">
        <v>7713</v>
      </c>
      <c r="I630" s="259" t="s">
        <v>3209</v>
      </c>
      <c r="J630" s="260" t="s">
        <v>3135</v>
      </c>
      <c r="K630" s="259" t="s">
        <v>3236</v>
      </c>
      <c r="L630" s="259" t="s">
        <v>2520</v>
      </c>
      <c r="M630" s="259" t="s">
        <v>2521</v>
      </c>
      <c r="N630" s="259" t="s">
        <v>2089</v>
      </c>
      <c r="O630" s="259" t="s">
        <v>3136</v>
      </c>
      <c r="P630" s="259" t="s">
        <v>3114</v>
      </c>
      <c r="Q630" s="262">
        <v>100</v>
      </c>
      <c r="R630" s="259">
        <v>1E-3</v>
      </c>
      <c r="S630" s="259">
        <f t="shared" si="37"/>
        <v>0.1</v>
      </c>
      <c r="T630" s="259">
        <v>1E-3</v>
      </c>
      <c r="U630" s="259">
        <v>1E-3</v>
      </c>
      <c r="V630" s="259" t="s">
        <v>2089</v>
      </c>
      <c r="W630" s="259" t="s">
        <v>2089</v>
      </c>
      <c r="X630" s="259" t="s">
        <v>2089</v>
      </c>
      <c r="Y630" s="259" t="s">
        <v>2089</v>
      </c>
      <c r="Z630" s="259" t="s">
        <v>2089</v>
      </c>
      <c r="AA630" s="259" t="s">
        <v>2089</v>
      </c>
      <c r="AB630" s="259" t="s">
        <v>2089</v>
      </c>
      <c r="AC630" s="279">
        <v>0.33333333333333331</v>
      </c>
      <c r="AD630" s="279">
        <v>0.75</v>
      </c>
      <c r="AE630" s="279">
        <v>0.6875</v>
      </c>
      <c r="AF630" s="279" t="s">
        <v>2612</v>
      </c>
      <c r="AG630" s="259" t="s">
        <v>2613</v>
      </c>
      <c r="AH630" s="437" t="s">
        <v>8246</v>
      </c>
      <c r="AI630" s="259" t="s">
        <v>2089</v>
      </c>
      <c r="AJ630" s="261" t="s">
        <v>2089</v>
      </c>
      <c r="AK630" s="657" t="s">
        <v>11010</v>
      </c>
    </row>
    <row r="631" spans="1:37" ht="12.75" customHeight="1">
      <c r="A631" s="183"/>
      <c r="B631" s="258" t="s">
        <v>1896</v>
      </c>
      <c r="C631" s="259" t="s">
        <v>1995</v>
      </c>
      <c r="D631" s="259" t="s">
        <v>9105</v>
      </c>
      <c r="E631" s="259">
        <v>788</v>
      </c>
      <c r="F631" s="259" t="s">
        <v>10527</v>
      </c>
      <c r="G631" s="259" t="s">
        <v>5414</v>
      </c>
      <c r="H631" s="259" t="s">
        <v>4850</v>
      </c>
      <c r="I631" s="259" t="s">
        <v>3434</v>
      </c>
      <c r="J631" s="260" t="s">
        <v>3115</v>
      </c>
      <c r="K631" s="259" t="s">
        <v>3237</v>
      </c>
      <c r="L631" s="259" t="s">
        <v>2522</v>
      </c>
      <c r="M631" s="259" t="s">
        <v>2523</v>
      </c>
      <c r="N631" s="259" t="s">
        <v>2089</v>
      </c>
      <c r="O631" s="259" t="s">
        <v>3112</v>
      </c>
      <c r="P631" s="259" t="s">
        <v>3114</v>
      </c>
      <c r="Q631" s="262">
        <v>100</v>
      </c>
      <c r="R631" s="259">
        <v>1E-4</v>
      </c>
      <c r="S631" s="259">
        <f t="shared" si="37"/>
        <v>0.01</v>
      </c>
      <c r="T631" s="259">
        <v>1E-4</v>
      </c>
      <c r="U631" s="259">
        <v>1E-4</v>
      </c>
      <c r="V631" s="259" t="s">
        <v>2089</v>
      </c>
      <c r="W631" s="259" t="s">
        <v>2089</v>
      </c>
      <c r="X631" s="259" t="s">
        <v>2089</v>
      </c>
      <c r="Y631" s="259" t="s">
        <v>2089</v>
      </c>
      <c r="Z631" s="259" t="s">
        <v>2089</v>
      </c>
      <c r="AA631" s="259" t="s">
        <v>2089</v>
      </c>
      <c r="AB631" s="259" t="s">
        <v>2089</v>
      </c>
      <c r="AC631" s="279">
        <v>0.33333333333333331</v>
      </c>
      <c r="AD631" s="279">
        <v>0.75</v>
      </c>
      <c r="AE631" s="279">
        <v>0.6875</v>
      </c>
      <c r="AF631" s="279" t="s">
        <v>2612</v>
      </c>
      <c r="AG631" s="259" t="s">
        <v>2613</v>
      </c>
      <c r="AH631" s="437" t="s">
        <v>8246</v>
      </c>
      <c r="AI631" s="259" t="s">
        <v>2089</v>
      </c>
      <c r="AJ631" s="261" t="s">
        <v>2089</v>
      </c>
      <c r="AK631" s="657" t="s">
        <v>11014</v>
      </c>
    </row>
    <row r="632" spans="1:37" ht="12.75" customHeight="1">
      <c r="A632" s="183"/>
      <c r="B632" s="258" t="s">
        <v>1898</v>
      </c>
      <c r="C632" s="259" t="s">
        <v>9232</v>
      </c>
      <c r="D632" s="259" t="s">
        <v>9106</v>
      </c>
      <c r="E632" s="259">
        <v>788</v>
      </c>
      <c r="F632" s="259" t="s">
        <v>10528</v>
      </c>
      <c r="G632" s="259" t="s">
        <v>5415</v>
      </c>
      <c r="H632" s="259" t="s">
        <v>4851</v>
      </c>
      <c r="I632" s="259" t="s">
        <v>3434</v>
      </c>
      <c r="J632" s="260" t="s">
        <v>3115</v>
      </c>
      <c r="K632" s="259" t="s">
        <v>3238</v>
      </c>
      <c r="L632" s="259" t="s">
        <v>2524</v>
      </c>
      <c r="M632" s="259" t="s">
        <v>2525</v>
      </c>
      <c r="N632" s="259" t="s">
        <v>2089</v>
      </c>
      <c r="O632" s="259" t="s">
        <v>3112</v>
      </c>
      <c r="P632" s="259" t="s">
        <v>3114</v>
      </c>
      <c r="Q632" s="259">
        <v>100</v>
      </c>
      <c r="R632" s="259">
        <v>1E-4</v>
      </c>
      <c r="S632" s="259">
        <f t="shared" si="37"/>
        <v>0.01</v>
      </c>
      <c r="T632" s="259">
        <v>1E-4</v>
      </c>
      <c r="U632" s="259">
        <v>1E-4</v>
      </c>
      <c r="V632" s="259" t="s">
        <v>2089</v>
      </c>
      <c r="W632" s="259" t="s">
        <v>2089</v>
      </c>
      <c r="X632" s="259" t="s">
        <v>2089</v>
      </c>
      <c r="Y632" s="259" t="s">
        <v>2089</v>
      </c>
      <c r="Z632" s="259" t="s">
        <v>2089</v>
      </c>
      <c r="AA632" s="259" t="s">
        <v>2089</v>
      </c>
      <c r="AB632" s="259" t="s">
        <v>2089</v>
      </c>
      <c r="AC632" s="279">
        <v>0.33333333333333331</v>
      </c>
      <c r="AD632" s="279">
        <v>0.75</v>
      </c>
      <c r="AE632" s="279">
        <v>0.6875</v>
      </c>
      <c r="AF632" s="279" t="s">
        <v>2612</v>
      </c>
      <c r="AG632" s="259" t="s">
        <v>2613</v>
      </c>
      <c r="AH632" s="437" t="s">
        <v>8246</v>
      </c>
      <c r="AI632" s="259" t="s">
        <v>2089</v>
      </c>
      <c r="AJ632" s="261" t="s">
        <v>2089</v>
      </c>
      <c r="AK632" s="657" t="s">
        <v>11014</v>
      </c>
    </row>
    <row r="633" spans="1:37" ht="12.75" customHeight="1">
      <c r="A633" s="183"/>
      <c r="B633" s="258" t="s">
        <v>9903</v>
      </c>
      <c r="C633" s="259" t="s">
        <v>9890</v>
      </c>
      <c r="D633" s="259" t="s">
        <v>9891</v>
      </c>
      <c r="E633" s="259">
        <v>788</v>
      </c>
      <c r="F633" s="259" t="s">
        <v>10529</v>
      </c>
      <c r="G633" s="437" t="s">
        <v>12061</v>
      </c>
      <c r="H633" s="437" t="s">
        <v>12062</v>
      </c>
      <c r="I633" s="437" t="s">
        <v>3432</v>
      </c>
      <c r="J633" s="260" t="s">
        <v>3120</v>
      </c>
      <c r="K633" s="259" t="s">
        <v>3239</v>
      </c>
      <c r="L633" s="259" t="s">
        <v>2526</v>
      </c>
      <c r="M633" s="259" t="s">
        <v>2527</v>
      </c>
      <c r="N633" s="259" t="s">
        <v>2089</v>
      </c>
      <c r="O633" s="259" t="s">
        <v>3112</v>
      </c>
      <c r="P633" s="259" t="s">
        <v>3114</v>
      </c>
      <c r="Q633" s="259">
        <v>100</v>
      </c>
      <c r="R633" s="259">
        <v>1E-4</v>
      </c>
      <c r="S633" s="259">
        <f t="shared" si="37"/>
        <v>0.01</v>
      </c>
      <c r="T633" s="259">
        <v>1E-4</v>
      </c>
      <c r="U633" s="259">
        <v>1E-4</v>
      </c>
      <c r="V633" s="259" t="s">
        <v>2089</v>
      </c>
      <c r="W633" s="259" t="s">
        <v>2089</v>
      </c>
      <c r="X633" s="259" t="s">
        <v>2089</v>
      </c>
      <c r="Y633" s="259" t="s">
        <v>2089</v>
      </c>
      <c r="Z633" s="259" t="s">
        <v>2089</v>
      </c>
      <c r="AA633" s="259" t="s">
        <v>2089</v>
      </c>
      <c r="AB633" s="259" t="s">
        <v>2089</v>
      </c>
      <c r="AC633" s="279">
        <v>0.33333333333333331</v>
      </c>
      <c r="AD633" s="279">
        <v>0.75</v>
      </c>
      <c r="AE633" s="279">
        <v>0.6875</v>
      </c>
      <c r="AF633" s="279" t="s">
        <v>2612</v>
      </c>
      <c r="AG633" s="259" t="s">
        <v>2613</v>
      </c>
      <c r="AH633" s="437" t="s">
        <v>8246</v>
      </c>
      <c r="AI633" s="259" t="s">
        <v>2089</v>
      </c>
      <c r="AJ633" s="261" t="s">
        <v>2089</v>
      </c>
      <c r="AK633" s="657" t="s">
        <v>11013</v>
      </c>
    </row>
    <row r="634" spans="1:37" ht="12.75" customHeight="1">
      <c r="A634" s="183"/>
      <c r="B634" s="263" t="s">
        <v>1899</v>
      </c>
      <c r="C634" s="259" t="s">
        <v>8427</v>
      </c>
      <c r="D634" s="259" t="s">
        <v>9107</v>
      </c>
      <c r="E634" s="259">
        <v>2500</v>
      </c>
      <c r="F634" s="259" t="s">
        <v>10530</v>
      </c>
      <c r="G634" s="259" t="s">
        <v>5416</v>
      </c>
      <c r="H634" s="259" t="s">
        <v>1363</v>
      </c>
      <c r="I634" s="259" t="s">
        <v>3431</v>
      </c>
      <c r="J634" s="260" t="s">
        <v>3124</v>
      </c>
      <c r="K634" s="259" t="s">
        <v>3240</v>
      </c>
      <c r="L634" s="259" t="s">
        <v>2528</v>
      </c>
      <c r="M634" s="259" t="s">
        <v>2529</v>
      </c>
      <c r="N634" s="222" t="s">
        <v>3240</v>
      </c>
      <c r="O634" s="259" t="s">
        <v>3112</v>
      </c>
      <c r="P634" s="259" t="s">
        <v>2447</v>
      </c>
      <c r="Q634" s="262">
        <v>1000</v>
      </c>
      <c r="R634" s="259">
        <v>1E-4</v>
      </c>
      <c r="S634" s="259">
        <f t="shared" si="37"/>
        <v>0.1</v>
      </c>
      <c r="T634" s="259">
        <v>1E-4</v>
      </c>
      <c r="U634" s="259">
        <v>1E-4</v>
      </c>
      <c r="V634" s="259" t="s">
        <v>2927</v>
      </c>
      <c r="W634" s="259">
        <v>1E-4</v>
      </c>
      <c r="X634" s="259">
        <v>1000</v>
      </c>
      <c r="Y634" s="259">
        <v>0.1</v>
      </c>
      <c r="Z634" s="259">
        <v>1E-4</v>
      </c>
      <c r="AA634" s="259">
        <v>1E-4</v>
      </c>
      <c r="AB634" s="552" t="s">
        <v>6995</v>
      </c>
      <c r="AC634" s="279">
        <v>0.33333333333333331</v>
      </c>
      <c r="AD634" s="279">
        <v>0.75</v>
      </c>
      <c r="AE634" s="279">
        <v>0.75</v>
      </c>
      <c r="AF634" s="279" t="s">
        <v>6279</v>
      </c>
      <c r="AG634" s="259" t="s">
        <v>2613</v>
      </c>
      <c r="AH634" s="437" t="s">
        <v>8246</v>
      </c>
      <c r="AI634" s="259" t="s">
        <v>2089</v>
      </c>
      <c r="AJ634" s="261" t="s">
        <v>2089</v>
      </c>
      <c r="AK634" s="657" t="s">
        <v>11008</v>
      </c>
    </row>
    <row r="635" spans="1:37" ht="12.75" customHeight="1">
      <c r="A635" s="183"/>
      <c r="B635" s="258" t="s">
        <v>1901</v>
      </c>
      <c r="C635" s="259" t="s">
        <v>1996</v>
      </c>
      <c r="D635" s="259" t="s">
        <v>9109</v>
      </c>
      <c r="E635" s="259">
        <v>627</v>
      </c>
      <c r="F635" s="259" t="s">
        <v>10532</v>
      </c>
      <c r="G635" s="259" t="s">
        <v>5418</v>
      </c>
      <c r="H635" s="259" t="s">
        <v>1364</v>
      </c>
      <c r="I635" s="259" t="s">
        <v>3430</v>
      </c>
      <c r="J635" s="260" t="s">
        <v>3138</v>
      </c>
      <c r="K635" s="259" t="s">
        <v>3242</v>
      </c>
      <c r="L635" s="259" t="s">
        <v>2532</v>
      </c>
      <c r="M635" s="259" t="s">
        <v>2089</v>
      </c>
      <c r="N635" s="259" t="s">
        <v>2089</v>
      </c>
      <c r="O635" s="259" t="s">
        <v>3139</v>
      </c>
      <c r="P635" s="259" t="s">
        <v>3114</v>
      </c>
      <c r="Q635" s="262">
        <v>1000</v>
      </c>
      <c r="R635" s="259">
        <v>0.01</v>
      </c>
      <c r="S635" s="259">
        <f t="shared" si="37"/>
        <v>10</v>
      </c>
      <c r="T635" s="259">
        <v>0.01</v>
      </c>
      <c r="U635" s="259">
        <v>0.01</v>
      </c>
      <c r="V635" s="259" t="s">
        <v>2089</v>
      </c>
      <c r="W635" s="259" t="s">
        <v>2089</v>
      </c>
      <c r="X635" s="259" t="s">
        <v>2089</v>
      </c>
      <c r="Y635" s="259" t="s">
        <v>2089</v>
      </c>
      <c r="Z635" s="259" t="s">
        <v>2089</v>
      </c>
      <c r="AA635" s="259" t="s">
        <v>2089</v>
      </c>
      <c r="AB635" s="259" t="s">
        <v>2089</v>
      </c>
      <c r="AC635" s="279">
        <v>0.33333333333333331</v>
      </c>
      <c r="AD635" s="279">
        <v>0.75</v>
      </c>
      <c r="AE635" s="279">
        <v>0.6875</v>
      </c>
      <c r="AF635" s="279" t="s">
        <v>2612</v>
      </c>
      <c r="AG635" s="259" t="s">
        <v>2613</v>
      </c>
      <c r="AH635" s="259" t="s">
        <v>2089</v>
      </c>
      <c r="AI635" s="259" t="s">
        <v>2089</v>
      </c>
      <c r="AJ635" s="261" t="s">
        <v>2089</v>
      </c>
      <c r="AK635" s="657" t="s">
        <v>11007</v>
      </c>
    </row>
    <row r="636" spans="1:37" ht="12.75" customHeight="1">
      <c r="A636" s="183"/>
      <c r="B636" s="481" t="s">
        <v>11167</v>
      </c>
      <c r="C636" s="259" t="s">
        <v>1996</v>
      </c>
      <c r="D636" s="259" t="s">
        <v>9108</v>
      </c>
      <c r="E636" s="259">
        <v>788</v>
      </c>
      <c r="F636" s="259" t="s">
        <v>10531</v>
      </c>
      <c r="G636" s="259" t="s">
        <v>5417</v>
      </c>
      <c r="H636" s="437" t="s">
        <v>11166</v>
      </c>
      <c r="I636" s="259" t="s">
        <v>3433</v>
      </c>
      <c r="J636" s="260" t="s">
        <v>3127</v>
      </c>
      <c r="K636" s="259" t="s">
        <v>3241</v>
      </c>
      <c r="L636" s="259" t="s">
        <v>2530</v>
      </c>
      <c r="M636" s="259" t="s">
        <v>2531</v>
      </c>
      <c r="N636" s="222" t="s">
        <v>3241</v>
      </c>
      <c r="O636" s="259" t="s">
        <v>3112</v>
      </c>
      <c r="P636" s="259" t="s">
        <v>3114</v>
      </c>
      <c r="Q636" s="259">
        <v>100</v>
      </c>
      <c r="R636" s="259">
        <v>1E-4</v>
      </c>
      <c r="S636" s="259">
        <f t="shared" si="37"/>
        <v>0.01</v>
      </c>
      <c r="T636" s="259">
        <v>1E-4</v>
      </c>
      <c r="U636" s="259">
        <v>1E-4</v>
      </c>
      <c r="V636" s="259" t="s">
        <v>2927</v>
      </c>
      <c r="W636" s="259">
        <v>1E-4</v>
      </c>
      <c r="X636" s="259">
        <v>100</v>
      </c>
      <c r="Y636" s="259">
        <v>0.01</v>
      </c>
      <c r="Z636" s="259">
        <v>1E-4</v>
      </c>
      <c r="AA636" s="259">
        <v>1E-4</v>
      </c>
      <c r="AB636" s="562" t="s">
        <v>6909</v>
      </c>
      <c r="AC636" s="279">
        <v>0.33333333333333331</v>
      </c>
      <c r="AD636" s="279">
        <v>0.75</v>
      </c>
      <c r="AE636" s="279">
        <v>0.6875</v>
      </c>
      <c r="AF636" s="279" t="s">
        <v>2612</v>
      </c>
      <c r="AG636" s="259" t="s">
        <v>2613</v>
      </c>
      <c r="AH636" s="437" t="s">
        <v>8246</v>
      </c>
      <c r="AI636" s="259" t="s">
        <v>2089</v>
      </c>
      <c r="AJ636" s="261" t="s">
        <v>2089</v>
      </c>
      <c r="AK636" s="657" t="s">
        <v>11015</v>
      </c>
    </row>
    <row r="637" spans="1:37" ht="12.75" customHeight="1">
      <c r="A637" s="183"/>
      <c r="B637" s="258" t="s">
        <v>5971</v>
      </c>
      <c r="C637" s="259" t="s">
        <v>1997</v>
      </c>
      <c r="D637" s="259" t="s">
        <v>9110</v>
      </c>
      <c r="E637" s="259">
        <v>968</v>
      </c>
      <c r="F637" s="437" t="s">
        <v>11215</v>
      </c>
      <c r="G637" s="259" t="s">
        <v>5419</v>
      </c>
      <c r="H637" s="259" t="s">
        <v>1365</v>
      </c>
      <c r="I637" s="259" t="s">
        <v>3210</v>
      </c>
      <c r="J637" s="260" t="s">
        <v>3110</v>
      </c>
      <c r="K637" s="259" t="s">
        <v>3716</v>
      </c>
      <c r="L637" s="259" t="s">
        <v>2533</v>
      </c>
      <c r="M637" s="259" t="s">
        <v>2534</v>
      </c>
      <c r="N637" s="259" t="s">
        <v>2089</v>
      </c>
      <c r="O637" s="259" t="s">
        <v>3112</v>
      </c>
      <c r="P637" s="259" t="s">
        <v>3114</v>
      </c>
      <c r="Q637" s="259">
        <v>100</v>
      </c>
      <c r="R637" s="259">
        <v>1E-4</v>
      </c>
      <c r="S637" s="259">
        <f t="shared" si="37"/>
        <v>0.01</v>
      </c>
      <c r="T637" s="259">
        <v>1E-4</v>
      </c>
      <c r="U637" s="259">
        <v>1E-4</v>
      </c>
      <c r="V637" s="259" t="s">
        <v>2089</v>
      </c>
      <c r="W637" s="259" t="s">
        <v>2089</v>
      </c>
      <c r="X637" s="259" t="s">
        <v>2089</v>
      </c>
      <c r="Y637" s="259" t="s">
        <v>2089</v>
      </c>
      <c r="Z637" s="259" t="s">
        <v>2089</v>
      </c>
      <c r="AA637" s="259" t="s">
        <v>2089</v>
      </c>
      <c r="AB637" s="259" t="s">
        <v>2089</v>
      </c>
      <c r="AC637" s="279">
        <v>0.33333333333333331</v>
      </c>
      <c r="AD637" s="279">
        <v>0.75</v>
      </c>
      <c r="AE637" s="279">
        <v>0.6875</v>
      </c>
      <c r="AF637" s="279" t="s">
        <v>2612</v>
      </c>
      <c r="AG637" s="259" t="s">
        <v>2613</v>
      </c>
      <c r="AH637" s="437" t="s">
        <v>8246</v>
      </c>
      <c r="AI637" s="259" t="s">
        <v>2089</v>
      </c>
      <c r="AJ637" s="261" t="s">
        <v>2089</v>
      </c>
      <c r="AK637" s="657" t="s">
        <v>11019</v>
      </c>
    </row>
    <row r="638" spans="1:37" ht="12.75" customHeight="1">
      <c r="A638" s="183"/>
      <c r="B638" s="258" t="s">
        <v>1940</v>
      </c>
      <c r="C638" s="259" t="s">
        <v>1998</v>
      </c>
      <c r="D638" s="259" t="s">
        <v>9111</v>
      </c>
      <c r="E638" s="259">
        <v>762</v>
      </c>
      <c r="F638" s="259" t="s">
        <v>10533</v>
      </c>
      <c r="G638" s="259" t="s">
        <v>5420</v>
      </c>
      <c r="H638" s="259" t="s">
        <v>3863</v>
      </c>
      <c r="I638" s="259" t="s">
        <v>10067</v>
      </c>
      <c r="J638" s="260" t="s">
        <v>3121</v>
      </c>
      <c r="K638" s="259" t="s">
        <v>3717</v>
      </c>
      <c r="L638" s="259" t="s">
        <v>2535</v>
      </c>
      <c r="M638" s="259" t="s">
        <v>2536</v>
      </c>
      <c r="N638" s="259" t="s">
        <v>2089</v>
      </c>
      <c r="O638" s="259" t="s">
        <v>3112</v>
      </c>
      <c r="P638" s="259" t="s">
        <v>3114</v>
      </c>
      <c r="Q638" s="259">
        <v>100</v>
      </c>
      <c r="R638" s="259">
        <v>1E-4</v>
      </c>
      <c r="S638" s="259">
        <f t="shared" si="37"/>
        <v>0.01</v>
      </c>
      <c r="T638" s="259">
        <v>1E-4</v>
      </c>
      <c r="U638" s="259">
        <v>1E-4</v>
      </c>
      <c r="V638" s="259" t="s">
        <v>2089</v>
      </c>
      <c r="W638" s="259" t="s">
        <v>2089</v>
      </c>
      <c r="X638" s="259" t="s">
        <v>2089</v>
      </c>
      <c r="Y638" s="259" t="s">
        <v>2089</v>
      </c>
      <c r="Z638" s="259" t="s">
        <v>2089</v>
      </c>
      <c r="AA638" s="259" t="s">
        <v>2089</v>
      </c>
      <c r="AB638" s="259" t="s">
        <v>2089</v>
      </c>
      <c r="AC638" s="279">
        <v>0.33333333333333331</v>
      </c>
      <c r="AD638" s="279">
        <v>0.75</v>
      </c>
      <c r="AE638" s="279">
        <v>0.6875</v>
      </c>
      <c r="AF638" s="279" t="s">
        <v>2612</v>
      </c>
      <c r="AG638" s="259" t="s">
        <v>2613</v>
      </c>
      <c r="AH638" s="437" t="s">
        <v>8246</v>
      </c>
      <c r="AI638" s="259" t="s">
        <v>2089</v>
      </c>
      <c r="AJ638" s="261" t="s">
        <v>2089</v>
      </c>
      <c r="AK638" s="657" t="s">
        <v>11009</v>
      </c>
    </row>
    <row r="639" spans="1:37" ht="12.75" customHeight="1">
      <c r="A639" s="183"/>
      <c r="B639" s="258" t="s">
        <v>1941</v>
      </c>
      <c r="C639" s="259" t="s">
        <v>1999</v>
      </c>
      <c r="D639" s="259" t="s">
        <v>9112</v>
      </c>
      <c r="E639" s="259">
        <v>627</v>
      </c>
      <c r="F639" s="259" t="s">
        <v>10534</v>
      </c>
      <c r="G639" s="259" t="s">
        <v>5421</v>
      </c>
      <c r="H639" s="259" t="s">
        <v>2951</v>
      </c>
      <c r="I639" s="259" t="s">
        <v>3430</v>
      </c>
      <c r="J639" s="260" t="s">
        <v>3138</v>
      </c>
      <c r="K639" s="259" t="s">
        <v>1142</v>
      </c>
      <c r="L639" s="259" t="s">
        <v>2537</v>
      </c>
      <c r="M639" s="259" t="s">
        <v>2089</v>
      </c>
      <c r="N639" s="259" t="s">
        <v>2089</v>
      </c>
      <c r="O639" s="259" t="s">
        <v>3139</v>
      </c>
      <c r="P639" s="259" t="s">
        <v>3114</v>
      </c>
      <c r="Q639" s="262">
        <v>1000</v>
      </c>
      <c r="R639" s="259">
        <v>0.01</v>
      </c>
      <c r="S639" s="259">
        <f t="shared" si="37"/>
        <v>10</v>
      </c>
      <c r="T639" s="259">
        <v>0.01</v>
      </c>
      <c r="U639" s="259">
        <v>0.01</v>
      </c>
      <c r="V639" s="259" t="s">
        <v>2089</v>
      </c>
      <c r="W639" s="259" t="s">
        <v>2089</v>
      </c>
      <c r="X639" s="259" t="s">
        <v>2089</v>
      </c>
      <c r="Y639" s="259" t="s">
        <v>2089</v>
      </c>
      <c r="Z639" s="259" t="s">
        <v>2089</v>
      </c>
      <c r="AA639" s="259" t="s">
        <v>2089</v>
      </c>
      <c r="AB639" s="259" t="s">
        <v>2089</v>
      </c>
      <c r="AC639" s="279">
        <v>0.33333333333333331</v>
      </c>
      <c r="AD639" s="279">
        <v>0.75</v>
      </c>
      <c r="AE639" s="279">
        <v>0.6875</v>
      </c>
      <c r="AF639" s="279" t="s">
        <v>2612</v>
      </c>
      <c r="AG639" s="259" t="s">
        <v>2613</v>
      </c>
      <c r="AH639" s="259" t="s">
        <v>2089</v>
      </c>
      <c r="AI639" s="259" t="s">
        <v>2089</v>
      </c>
      <c r="AJ639" s="261" t="s">
        <v>2089</v>
      </c>
      <c r="AK639" s="657" t="s">
        <v>11007</v>
      </c>
    </row>
    <row r="640" spans="1:37" ht="12.75" customHeight="1">
      <c r="A640" s="183"/>
      <c r="B640" s="258" t="s">
        <v>1942</v>
      </c>
      <c r="C640" s="259" t="s">
        <v>2000</v>
      </c>
      <c r="D640" s="437" t="s">
        <v>11916</v>
      </c>
      <c r="E640" s="259">
        <v>725</v>
      </c>
      <c r="F640" s="437" t="s">
        <v>10888</v>
      </c>
      <c r="G640" s="437" t="s">
        <v>8436</v>
      </c>
      <c r="H640" s="437" t="s">
        <v>8437</v>
      </c>
      <c r="I640" s="259" t="s">
        <v>3176</v>
      </c>
      <c r="J640" s="260" t="s">
        <v>3119</v>
      </c>
      <c r="K640" s="259" t="s">
        <v>1143</v>
      </c>
      <c r="L640" s="259" t="s">
        <v>2538</v>
      </c>
      <c r="M640" s="259" t="s">
        <v>2539</v>
      </c>
      <c r="N640" s="259" t="s">
        <v>2089</v>
      </c>
      <c r="O640" s="259" t="s">
        <v>3112</v>
      </c>
      <c r="P640" s="259" t="s">
        <v>3114</v>
      </c>
      <c r="Q640" s="259">
        <v>100</v>
      </c>
      <c r="R640" s="259">
        <v>1E-4</v>
      </c>
      <c r="S640" s="259">
        <f t="shared" si="37"/>
        <v>0.01</v>
      </c>
      <c r="T640" s="259">
        <v>1E-4</v>
      </c>
      <c r="U640" s="259">
        <v>1E-4</v>
      </c>
      <c r="V640" s="259" t="s">
        <v>2089</v>
      </c>
      <c r="W640" s="259" t="s">
        <v>2089</v>
      </c>
      <c r="X640" s="259" t="s">
        <v>2089</v>
      </c>
      <c r="Y640" s="259" t="s">
        <v>2089</v>
      </c>
      <c r="Z640" s="259" t="s">
        <v>2089</v>
      </c>
      <c r="AA640" s="259" t="s">
        <v>2089</v>
      </c>
      <c r="AB640" s="259" t="s">
        <v>2089</v>
      </c>
      <c r="AC640" s="279">
        <v>0.33333333333333331</v>
      </c>
      <c r="AD640" s="279">
        <v>0.75</v>
      </c>
      <c r="AE640" s="279">
        <v>0.6875</v>
      </c>
      <c r="AF640" s="279" t="s">
        <v>2612</v>
      </c>
      <c r="AG640" s="259" t="s">
        <v>2613</v>
      </c>
      <c r="AH640" s="437" t="s">
        <v>8246</v>
      </c>
      <c r="AI640" s="259" t="s">
        <v>2089</v>
      </c>
      <c r="AJ640" s="261" t="s">
        <v>2089</v>
      </c>
      <c r="AK640" s="657" t="s">
        <v>11022</v>
      </c>
    </row>
    <row r="641" spans="1:37" ht="12.75" customHeight="1">
      <c r="A641" s="183"/>
      <c r="B641" s="435" t="s">
        <v>11261</v>
      </c>
      <c r="C641" s="259" t="s">
        <v>8224</v>
      </c>
      <c r="D641" s="259" t="s">
        <v>9113</v>
      </c>
      <c r="E641" s="259">
        <v>788</v>
      </c>
      <c r="F641" s="259" t="s">
        <v>10535</v>
      </c>
      <c r="G641" s="259" t="s">
        <v>5422</v>
      </c>
      <c r="H641" s="259" t="s">
        <v>219</v>
      </c>
      <c r="I641" s="259" t="s">
        <v>3432</v>
      </c>
      <c r="J641" s="260" t="s">
        <v>3120</v>
      </c>
      <c r="K641" s="259" t="s">
        <v>1144</v>
      </c>
      <c r="L641" s="259" t="s">
        <v>2540</v>
      </c>
      <c r="M641" s="259" t="s">
        <v>2541</v>
      </c>
      <c r="N641" s="259" t="s">
        <v>2089</v>
      </c>
      <c r="O641" s="259" t="s">
        <v>3112</v>
      </c>
      <c r="P641" s="259" t="s">
        <v>3114</v>
      </c>
      <c r="Q641" s="259">
        <v>100</v>
      </c>
      <c r="R641" s="259">
        <v>1E-4</v>
      </c>
      <c r="S641" s="259">
        <f t="shared" si="37"/>
        <v>0.01</v>
      </c>
      <c r="T641" s="259">
        <v>1E-4</v>
      </c>
      <c r="U641" s="259">
        <v>1E-4</v>
      </c>
      <c r="V641" s="259" t="s">
        <v>2089</v>
      </c>
      <c r="W641" s="259" t="s">
        <v>2089</v>
      </c>
      <c r="X641" s="259" t="s">
        <v>2089</v>
      </c>
      <c r="Y641" s="259" t="s">
        <v>2089</v>
      </c>
      <c r="Z641" s="259" t="s">
        <v>2089</v>
      </c>
      <c r="AA641" s="259" t="s">
        <v>2089</v>
      </c>
      <c r="AB641" s="259" t="s">
        <v>2089</v>
      </c>
      <c r="AC641" s="279">
        <v>0.33333333333333331</v>
      </c>
      <c r="AD641" s="279">
        <v>0.75</v>
      </c>
      <c r="AE641" s="279">
        <v>0.6875</v>
      </c>
      <c r="AF641" s="279" t="s">
        <v>2612</v>
      </c>
      <c r="AG641" s="259" t="s">
        <v>2613</v>
      </c>
      <c r="AH641" s="437" t="s">
        <v>8246</v>
      </c>
      <c r="AI641" s="259" t="s">
        <v>2089</v>
      </c>
      <c r="AJ641" s="261" t="s">
        <v>2089</v>
      </c>
      <c r="AK641" s="657" t="s">
        <v>11013</v>
      </c>
    </row>
    <row r="642" spans="1:37" ht="12.75" customHeight="1">
      <c r="A642" s="183"/>
      <c r="B642" s="258" t="s">
        <v>2258</v>
      </c>
      <c r="C642" s="259" t="s">
        <v>2001</v>
      </c>
      <c r="D642" s="259" t="s">
        <v>9114</v>
      </c>
      <c r="E642" s="259">
        <v>257</v>
      </c>
      <c r="F642" s="259" t="s">
        <v>10536</v>
      </c>
      <c r="G642" s="259" t="s">
        <v>5423</v>
      </c>
      <c r="H642" s="259" t="s">
        <v>220</v>
      </c>
      <c r="I642" s="259" t="s">
        <v>3209</v>
      </c>
      <c r="J642" s="260" t="s">
        <v>3135</v>
      </c>
      <c r="K642" s="259" t="s">
        <v>1145</v>
      </c>
      <c r="L642" s="259" t="s">
        <v>2542</v>
      </c>
      <c r="M642" s="259" t="s">
        <v>2543</v>
      </c>
      <c r="N642" s="259" t="s">
        <v>2089</v>
      </c>
      <c r="O642" s="259" t="s">
        <v>3136</v>
      </c>
      <c r="P642" s="259" t="s">
        <v>3114</v>
      </c>
      <c r="Q642" s="259">
        <v>100</v>
      </c>
      <c r="R642" s="259">
        <v>1E-3</v>
      </c>
      <c r="S642" s="259">
        <f t="shared" si="37"/>
        <v>0.1</v>
      </c>
      <c r="T642" s="259">
        <v>1E-3</v>
      </c>
      <c r="U642" s="259">
        <v>1E-3</v>
      </c>
      <c r="V642" s="259" t="s">
        <v>2089</v>
      </c>
      <c r="W642" s="259" t="s">
        <v>2089</v>
      </c>
      <c r="X642" s="259" t="s">
        <v>2089</v>
      </c>
      <c r="Y642" s="259" t="s">
        <v>2089</v>
      </c>
      <c r="Z642" s="259" t="s">
        <v>2089</v>
      </c>
      <c r="AA642" s="259" t="s">
        <v>2089</v>
      </c>
      <c r="AB642" s="259" t="s">
        <v>2089</v>
      </c>
      <c r="AC642" s="279">
        <v>0.33333333333333331</v>
      </c>
      <c r="AD642" s="279">
        <v>0.75</v>
      </c>
      <c r="AE642" s="279">
        <v>0.6875</v>
      </c>
      <c r="AF642" s="279" t="s">
        <v>2612</v>
      </c>
      <c r="AG642" s="259" t="s">
        <v>2613</v>
      </c>
      <c r="AH642" s="437" t="s">
        <v>8246</v>
      </c>
      <c r="AI642" s="259" t="s">
        <v>2089</v>
      </c>
      <c r="AJ642" s="261" t="s">
        <v>2089</v>
      </c>
      <c r="AK642" s="657" t="s">
        <v>11010</v>
      </c>
    </row>
    <row r="643" spans="1:37" ht="12.75" customHeight="1">
      <c r="A643" s="183"/>
      <c r="B643" s="258" t="s">
        <v>2259</v>
      </c>
      <c r="C643" s="259" t="s">
        <v>11106</v>
      </c>
      <c r="D643" s="259" t="s">
        <v>9115</v>
      </c>
      <c r="E643" s="259">
        <v>788</v>
      </c>
      <c r="F643" s="259" t="s">
        <v>10537</v>
      </c>
      <c r="G643" s="259" t="s">
        <v>5424</v>
      </c>
      <c r="H643" s="259" t="s">
        <v>221</v>
      </c>
      <c r="I643" s="259" t="s">
        <v>3432</v>
      </c>
      <c r="J643" s="260" t="s">
        <v>3120</v>
      </c>
      <c r="K643" s="259" t="s">
        <v>1146</v>
      </c>
      <c r="L643" s="259" t="s">
        <v>2544</v>
      </c>
      <c r="M643" s="259" t="s">
        <v>2545</v>
      </c>
      <c r="N643" s="259" t="s">
        <v>2089</v>
      </c>
      <c r="O643" s="259" t="s">
        <v>3112</v>
      </c>
      <c r="P643" s="259" t="s">
        <v>3114</v>
      </c>
      <c r="Q643" s="259">
        <v>100</v>
      </c>
      <c r="R643" s="259">
        <v>1E-4</v>
      </c>
      <c r="S643" s="259">
        <f t="shared" si="37"/>
        <v>0.01</v>
      </c>
      <c r="T643" s="259">
        <v>1E-4</v>
      </c>
      <c r="U643" s="259">
        <v>1E-4</v>
      </c>
      <c r="V643" s="259" t="s">
        <v>2089</v>
      </c>
      <c r="W643" s="259" t="s">
        <v>2089</v>
      </c>
      <c r="X643" s="259" t="s">
        <v>2089</v>
      </c>
      <c r="Y643" s="259" t="s">
        <v>2089</v>
      </c>
      <c r="Z643" s="259" t="s">
        <v>2089</v>
      </c>
      <c r="AA643" s="259" t="s">
        <v>2089</v>
      </c>
      <c r="AB643" s="259" t="s">
        <v>2089</v>
      </c>
      <c r="AC643" s="279">
        <v>0.33333333333333331</v>
      </c>
      <c r="AD643" s="279">
        <v>0.75</v>
      </c>
      <c r="AE643" s="279">
        <v>0.6875</v>
      </c>
      <c r="AF643" s="279" t="s">
        <v>2612</v>
      </c>
      <c r="AG643" s="259" t="s">
        <v>2613</v>
      </c>
      <c r="AH643" s="437" t="s">
        <v>8246</v>
      </c>
      <c r="AI643" s="259" t="s">
        <v>2089</v>
      </c>
      <c r="AJ643" s="261" t="s">
        <v>2089</v>
      </c>
      <c r="AK643" s="657" t="s">
        <v>11013</v>
      </c>
    </row>
    <row r="644" spans="1:37" ht="12.75" customHeight="1">
      <c r="A644" s="183"/>
      <c r="B644" s="435" t="s">
        <v>11945</v>
      </c>
      <c r="C644" s="259" t="s">
        <v>2624</v>
      </c>
      <c r="D644" s="437" t="s">
        <v>11946</v>
      </c>
      <c r="E644" s="259">
        <v>627</v>
      </c>
      <c r="F644" s="437" t="s">
        <v>11947</v>
      </c>
      <c r="G644" s="437" t="s">
        <v>11948</v>
      </c>
      <c r="H644" s="437" t="s">
        <v>11949</v>
      </c>
      <c r="I644" s="259" t="s">
        <v>3430</v>
      </c>
      <c r="J644" s="260" t="s">
        <v>3138</v>
      </c>
      <c r="K644" s="259" t="s">
        <v>790</v>
      </c>
      <c r="L644" s="259" t="s">
        <v>5567</v>
      </c>
      <c r="M644" s="259" t="s">
        <v>2089</v>
      </c>
      <c r="N644" s="259" t="s">
        <v>2089</v>
      </c>
      <c r="O644" s="259" t="s">
        <v>3139</v>
      </c>
      <c r="P644" s="259" t="s">
        <v>3114</v>
      </c>
      <c r="Q644" s="262">
        <v>1000</v>
      </c>
      <c r="R644" s="259">
        <v>0.01</v>
      </c>
      <c r="S644" s="259">
        <f t="shared" si="37"/>
        <v>10</v>
      </c>
      <c r="T644" s="259">
        <v>0.01</v>
      </c>
      <c r="U644" s="259">
        <v>0.01</v>
      </c>
      <c r="V644" s="259" t="s">
        <v>2089</v>
      </c>
      <c r="W644" s="259" t="s">
        <v>2089</v>
      </c>
      <c r="X644" s="259" t="s">
        <v>2089</v>
      </c>
      <c r="Y644" s="259" t="s">
        <v>2089</v>
      </c>
      <c r="Z644" s="259" t="s">
        <v>2089</v>
      </c>
      <c r="AA644" s="259" t="s">
        <v>2089</v>
      </c>
      <c r="AB644" s="259" t="s">
        <v>2089</v>
      </c>
      <c r="AC644" s="279">
        <v>0.33333333333333331</v>
      </c>
      <c r="AD644" s="279">
        <v>0.75</v>
      </c>
      <c r="AE644" s="279">
        <v>0.6875</v>
      </c>
      <c r="AF644" s="279" t="s">
        <v>2612</v>
      </c>
      <c r="AG644" s="259" t="s">
        <v>2613</v>
      </c>
      <c r="AH644" s="259" t="s">
        <v>2089</v>
      </c>
      <c r="AI644" s="259" t="s">
        <v>2089</v>
      </c>
      <c r="AJ644" s="261" t="s">
        <v>2089</v>
      </c>
      <c r="AK644" s="657" t="s">
        <v>11007</v>
      </c>
    </row>
    <row r="645" spans="1:37" ht="12.75" customHeight="1">
      <c r="A645" s="183"/>
      <c r="B645" s="481" t="s">
        <v>3271</v>
      </c>
      <c r="C645" s="259" t="s">
        <v>4242</v>
      </c>
      <c r="D645" s="259" t="s">
        <v>9116</v>
      </c>
      <c r="E645" s="259">
        <v>788</v>
      </c>
      <c r="F645" s="259" t="s">
        <v>10538</v>
      </c>
      <c r="G645" s="259" t="s">
        <v>5425</v>
      </c>
      <c r="H645" s="259" t="s">
        <v>222</v>
      </c>
      <c r="I645" s="259" t="s">
        <v>3432</v>
      </c>
      <c r="J645" s="260" t="s">
        <v>3120</v>
      </c>
      <c r="K645" s="259" t="s">
        <v>1147</v>
      </c>
      <c r="L645" s="259" t="s">
        <v>1390</v>
      </c>
      <c r="M645" s="259" t="s">
        <v>1391</v>
      </c>
      <c r="N645" s="222" t="s">
        <v>5635</v>
      </c>
      <c r="O645" s="259" t="s">
        <v>3112</v>
      </c>
      <c r="P645" s="259" t="s">
        <v>3114</v>
      </c>
      <c r="Q645" s="259">
        <v>100</v>
      </c>
      <c r="R645" s="259">
        <v>1E-4</v>
      </c>
      <c r="S645" s="259">
        <f t="shared" si="37"/>
        <v>0.01</v>
      </c>
      <c r="T645" s="259">
        <v>1E-4</v>
      </c>
      <c r="U645" s="259">
        <v>1E-4</v>
      </c>
      <c r="V645" s="259" t="s">
        <v>2927</v>
      </c>
      <c r="W645" s="259">
        <v>1E-4</v>
      </c>
      <c r="X645" s="259">
        <v>100</v>
      </c>
      <c r="Y645" s="259">
        <v>0.01</v>
      </c>
      <c r="Z645" s="259">
        <v>1E-4</v>
      </c>
      <c r="AA645" s="259">
        <v>1E-4</v>
      </c>
      <c r="AB645" s="562" t="s">
        <v>6909</v>
      </c>
      <c r="AC645" s="279">
        <v>0.33333333333333331</v>
      </c>
      <c r="AD645" s="279">
        <v>0.75</v>
      </c>
      <c r="AE645" s="279">
        <v>0.6875</v>
      </c>
      <c r="AF645" s="279" t="s">
        <v>2612</v>
      </c>
      <c r="AG645" s="259" t="s">
        <v>2613</v>
      </c>
      <c r="AH645" s="437" t="s">
        <v>8246</v>
      </c>
      <c r="AI645" s="259" t="s">
        <v>2089</v>
      </c>
      <c r="AJ645" s="261" t="s">
        <v>2089</v>
      </c>
      <c r="AK645" s="657" t="s">
        <v>11013</v>
      </c>
    </row>
    <row r="646" spans="1:37" ht="12.75" customHeight="1">
      <c r="A646" s="183"/>
      <c r="B646" s="258" t="s">
        <v>679</v>
      </c>
      <c r="C646" s="259" t="s">
        <v>4243</v>
      </c>
      <c r="D646" s="259" t="s">
        <v>9117</v>
      </c>
      <c r="E646" s="259">
        <v>968</v>
      </c>
      <c r="F646" s="437" t="s">
        <v>11206</v>
      </c>
      <c r="G646" s="259" t="s">
        <v>5426</v>
      </c>
      <c r="H646" s="259" t="s">
        <v>223</v>
      </c>
      <c r="I646" s="259" t="s">
        <v>3210</v>
      </c>
      <c r="J646" s="260" t="s">
        <v>3110</v>
      </c>
      <c r="K646" s="259" t="s">
        <v>1148</v>
      </c>
      <c r="L646" s="259" t="s">
        <v>1392</v>
      </c>
      <c r="M646" s="259" t="s">
        <v>1393</v>
      </c>
      <c r="N646" s="259" t="s">
        <v>2089</v>
      </c>
      <c r="O646" s="259" t="s">
        <v>3112</v>
      </c>
      <c r="P646" s="259" t="s">
        <v>3114</v>
      </c>
      <c r="Q646" s="259">
        <v>100</v>
      </c>
      <c r="R646" s="259">
        <v>1E-4</v>
      </c>
      <c r="S646" s="259">
        <f t="shared" si="37"/>
        <v>0.01</v>
      </c>
      <c r="T646" s="259">
        <v>1E-4</v>
      </c>
      <c r="U646" s="259">
        <v>1E-4</v>
      </c>
      <c r="V646" s="259" t="s">
        <v>2089</v>
      </c>
      <c r="W646" s="259" t="s">
        <v>2089</v>
      </c>
      <c r="X646" s="259" t="s">
        <v>2089</v>
      </c>
      <c r="Y646" s="259" t="s">
        <v>2089</v>
      </c>
      <c r="Z646" s="259" t="s">
        <v>2089</v>
      </c>
      <c r="AA646" s="259" t="s">
        <v>2089</v>
      </c>
      <c r="AB646" s="259" t="s">
        <v>2089</v>
      </c>
      <c r="AC646" s="279">
        <v>0.33333333333333331</v>
      </c>
      <c r="AD646" s="279">
        <v>0.75</v>
      </c>
      <c r="AE646" s="279">
        <v>0.6875</v>
      </c>
      <c r="AF646" s="279" t="s">
        <v>2612</v>
      </c>
      <c r="AG646" s="259" t="s">
        <v>2613</v>
      </c>
      <c r="AH646" s="437" t="s">
        <v>8246</v>
      </c>
      <c r="AI646" s="259" t="s">
        <v>2089</v>
      </c>
      <c r="AJ646" s="261" t="s">
        <v>2089</v>
      </c>
      <c r="AK646" s="657" t="s">
        <v>11019</v>
      </c>
    </row>
    <row r="647" spans="1:37" ht="12.75" customHeight="1">
      <c r="A647" s="183"/>
      <c r="B647" s="481" t="s">
        <v>11176</v>
      </c>
      <c r="C647" s="437" t="s">
        <v>11177</v>
      </c>
      <c r="D647" s="437" t="s">
        <v>11192</v>
      </c>
      <c r="E647" s="259">
        <v>372</v>
      </c>
      <c r="F647" s="437" t="s">
        <v>11193</v>
      </c>
      <c r="G647" s="437" t="s">
        <v>11220</v>
      </c>
      <c r="H647" s="437" t="s">
        <v>11179</v>
      </c>
      <c r="I647" s="259" t="s">
        <v>6090</v>
      </c>
      <c r="J647" s="485" t="s">
        <v>4802</v>
      </c>
      <c r="K647" s="437" t="s">
        <v>11178</v>
      </c>
      <c r="L647" s="259" t="s">
        <v>2089</v>
      </c>
      <c r="M647" s="437" t="s">
        <v>2089</v>
      </c>
      <c r="N647" s="483" t="s">
        <v>11178</v>
      </c>
      <c r="O647" s="437" t="s">
        <v>6089</v>
      </c>
      <c r="P647" s="437" t="s">
        <v>2447</v>
      </c>
      <c r="Q647" s="259" t="s">
        <v>2089</v>
      </c>
      <c r="R647" s="259" t="s">
        <v>2089</v>
      </c>
      <c r="S647" s="259" t="s">
        <v>2089</v>
      </c>
      <c r="T647" s="259" t="s">
        <v>2089</v>
      </c>
      <c r="U647" s="259" t="s">
        <v>2089</v>
      </c>
      <c r="V647" s="259" t="s">
        <v>2089</v>
      </c>
      <c r="W647" s="259">
        <v>1E-4</v>
      </c>
      <c r="X647" s="259">
        <v>100</v>
      </c>
      <c r="Y647" s="259">
        <f>X647*W647</f>
        <v>0.01</v>
      </c>
      <c r="Z647" s="259">
        <v>1E-4</v>
      </c>
      <c r="AA647" s="259">
        <v>1E-4</v>
      </c>
      <c r="AB647" s="562" t="s">
        <v>6909</v>
      </c>
      <c r="AC647" s="279">
        <v>0.33333333333333331</v>
      </c>
      <c r="AD647" s="279">
        <v>0.89583333333333337</v>
      </c>
      <c r="AE647" s="279">
        <v>0.60416666666666663</v>
      </c>
      <c r="AF647" s="279" t="s">
        <v>2612</v>
      </c>
      <c r="AG647" s="259" t="s">
        <v>2613</v>
      </c>
      <c r="AH647" s="259" t="s">
        <v>2089</v>
      </c>
      <c r="AI647" s="259" t="s">
        <v>2089</v>
      </c>
      <c r="AJ647" s="261" t="s">
        <v>2089</v>
      </c>
      <c r="AK647" s="657" t="s">
        <v>11016</v>
      </c>
    </row>
    <row r="648" spans="1:37" ht="12.75" customHeight="1">
      <c r="A648" s="183"/>
      <c r="B648" s="258" t="s">
        <v>1945</v>
      </c>
      <c r="C648" s="259" t="s">
        <v>11272</v>
      </c>
      <c r="D648" s="259" t="s">
        <v>9118</v>
      </c>
      <c r="E648" s="259">
        <v>725</v>
      </c>
      <c r="F648" s="437" t="s">
        <v>10887</v>
      </c>
      <c r="G648" s="259" t="s">
        <v>5427</v>
      </c>
      <c r="H648" s="259" t="s">
        <v>224</v>
      </c>
      <c r="I648" s="259" t="s">
        <v>3175</v>
      </c>
      <c r="J648" s="260" t="s">
        <v>3116</v>
      </c>
      <c r="K648" s="259" t="s">
        <v>1149</v>
      </c>
      <c r="L648" s="259" t="s">
        <v>1394</v>
      </c>
      <c r="M648" s="259" t="s">
        <v>1395</v>
      </c>
      <c r="N648" s="259" t="s">
        <v>2089</v>
      </c>
      <c r="O648" s="259" t="s">
        <v>3117</v>
      </c>
      <c r="P648" s="259" t="s">
        <v>3114</v>
      </c>
      <c r="Q648" s="259">
        <v>100</v>
      </c>
      <c r="R648" s="259">
        <v>0.01</v>
      </c>
      <c r="S648" s="259">
        <f t="shared" ref="S648:S673" si="38">Q648*R648</f>
        <v>1</v>
      </c>
      <c r="T648" s="259">
        <v>0.01</v>
      </c>
      <c r="U648" s="259">
        <v>0.01</v>
      </c>
      <c r="V648" s="259" t="s">
        <v>2089</v>
      </c>
      <c r="W648" s="259" t="s">
        <v>2089</v>
      </c>
      <c r="X648" s="259" t="s">
        <v>2089</v>
      </c>
      <c r="Y648" s="259" t="s">
        <v>2089</v>
      </c>
      <c r="Z648" s="259" t="s">
        <v>2089</v>
      </c>
      <c r="AA648" s="259" t="s">
        <v>2089</v>
      </c>
      <c r="AB648" s="259" t="s">
        <v>2089</v>
      </c>
      <c r="AC648" s="279">
        <v>0.33333333333333331</v>
      </c>
      <c r="AD648" s="279">
        <v>0.75</v>
      </c>
      <c r="AE648" s="279">
        <v>0.66666666666666663</v>
      </c>
      <c r="AF648" s="279" t="s">
        <v>2612</v>
      </c>
      <c r="AG648" s="259" t="s">
        <v>2613</v>
      </c>
      <c r="AH648" s="437" t="s">
        <v>8246</v>
      </c>
      <c r="AI648" s="259" t="s">
        <v>2089</v>
      </c>
      <c r="AJ648" s="261" t="s">
        <v>2089</v>
      </c>
      <c r="AK648" s="657" t="s">
        <v>11020</v>
      </c>
    </row>
    <row r="649" spans="1:37" ht="12.75" customHeight="1">
      <c r="A649" s="183"/>
      <c r="B649" s="258" t="s">
        <v>5703</v>
      </c>
      <c r="C649" s="259" t="s">
        <v>5704</v>
      </c>
      <c r="D649" s="259" t="s">
        <v>9119</v>
      </c>
      <c r="E649" s="259">
        <v>627</v>
      </c>
      <c r="F649" s="259" t="s">
        <v>10539</v>
      </c>
      <c r="G649" s="259" t="s">
        <v>6677</v>
      </c>
      <c r="H649" s="259" t="s">
        <v>6591</v>
      </c>
      <c r="I649" s="259" t="s">
        <v>3430</v>
      </c>
      <c r="J649" s="260" t="s">
        <v>3138</v>
      </c>
      <c r="K649" s="259" t="s">
        <v>2024</v>
      </c>
      <c r="L649" s="259" t="s">
        <v>5507</v>
      </c>
      <c r="M649" s="259" t="s">
        <v>2089</v>
      </c>
      <c r="N649" s="259" t="s">
        <v>2089</v>
      </c>
      <c r="O649" s="259" t="s">
        <v>3139</v>
      </c>
      <c r="P649" s="259" t="s">
        <v>3114</v>
      </c>
      <c r="Q649" s="262">
        <v>1000</v>
      </c>
      <c r="R649" s="259">
        <v>0.01</v>
      </c>
      <c r="S649" s="259">
        <f t="shared" si="38"/>
        <v>10</v>
      </c>
      <c r="T649" s="259">
        <v>0.01</v>
      </c>
      <c r="U649" s="259">
        <v>0.01</v>
      </c>
      <c r="V649" s="259" t="s">
        <v>2089</v>
      </c>
      <c r="W649" s="259" t="s">
        <v>2089</v>
      </c>
      <c r="X649" s="259" t="s">
        <v>2089</v>
      </c>
      <c r="Y649" s="259" t="s">
        <v>2089</v>
      </c>
      <c r="Z649" s="259" t="s">
        <v>2089</v>
      </c>
      <c r="AA649" s="259" t="s">
        <v>2089</v>
      </c>
      <c r="AB649" s="259" t="s">
        <v>2089</v>
      </c>
      <c r="AC649" s="279">
        <v>0.33333333333333331</v>
      </c>
      <c r="AD649" s="279">
        <v>0.75</v>
      </c>
      <c r="AE649" s="279">
        <v>0.6875</v>
      </c>
      <c r="AF649" s="279" t="s">
        <v>2612</v>
      </c>
      <c r="AG649" s="259" t="s">
        <v>2613</v>
      </c>
      <c r="AH649" s="259" t="s">
        <v>2089</v>
      </c>
      <c r="AI649" s="259" t="s">
        <v>2089</v>
      </c>
      <c r="AJ649" s="261" t="s">
        <v>2089</v>
      </c>
      <c r="AK649" s="657" t="s">
        <v>11007</v>
      </c>
    </row>
    <row r="650" spans="1:37" ht="12.75" customHeight="1">
      <c r="A650" s="183"/>
      <c r="B650" s="258" t="s">
        <v>5535</v>
      </c>
      <c r="C650" s="259" t="s">
        <v>5536</v>
      </c>
      <c r="D650" s="259" t="s">
        <v>9120</v>
      </c>
      <c r="E650" s="259">
        <v>788</v>
      </c>
      <c r="F650" s="259" t="s">
        <v>10540</v>
      </c>
      <c r="G650" s="259" t="s">
        <v>5537</v>
      </c>
      <c r="H650" s="259" t="s">
        <v>5538</v>
      </c>
      <c r="I650" s="259" t="s">
        <v>3432</v>
      </c>
      <c r="J650" s="260" t="s">
        <v>3120</v>
      </c>
      <c r="K650" s="259" t="s">
        <v>5543</v>
      </c>
      <c r="L650" s="259" t="s">
        <v>2089</v>
      </c>
      <c r="M650" s="259" t="s">
        <v>5544</v>
      </c>
      <c r="N650" s="259" t="s">
        <v>2089</v>
      </c>
      <c r="O650" s="259" t="s">
        <v>3112</v>
      </c>
      <c r="P650" s="259" t="s">
        <v>3114</v>
      </c>
      <c r="Q650" s="262">
        <v>100</v>
      </c>
      <c r="R650" s="259">
        <v>1E-4</v>
      </c>
      <c r="S650" s="259">
        <f t="shared" si="38"/>
        <v>0.01</v>
      </c>
      <c r="T650" s="259">
        <v>1E-4</v>
      </c>
      <c r="U650" s="259">
        <v>1E-4</v>
      </c>
      <c r="V650" s="259" t="s">
        <v>2089</v>
      </c>
      <c r="W650" s="259" t="s">
        <v>2089</v>
      </c>
      <c r="X650" s="259" t="s">
        <v>2089</v>
      </c>
      <c r="Y650" s="259" t="s">
        <v>2089</v>
      </c>
      <c r="Z650" s="259" t="s">
        <v>2089</v>
      </c>
      <c r="AA650" s="259" t="s">
        <v>2089</v>
      </c>
      <c r="AB650" s="259" t="s">
        <v>2089</v>
      </c>
      <c r="AC650" s="279">
        <v>0.33333333333333331</v>
      </c>
      <c r="AD650" s="279">
        <v>0.75</v>
      </c>
      <c r="AE650" s="279">
        <v>0.6875</v>
      </c>
      <c r="AF650" s="279" t="s">
        <v>2612</v>
      </c>
      <c r="AG650" s="437" t="s">
        <v>2089</v>
      </c>
      <c r="AH650" s="437" t="s">
        <v>8246</v>
      </c>
      <c r="AI650" s="259" t="s">
        <v>2089</v>
      </c>
      <c r="AJ650" s="261" t="s">
        <v>2089</v>
      </c>
      <c r="AK650" s="657" t="s">
        <v>11013</v>
      </c>
    </row>
    <row r="651" spans="1:37" ht="12.75" customHeight="1">
      <c r="A651" s="183"/>
      <c r="B651" s="435" t="s">
        <v>10679</v>
      </c>
      <c r="C651" s="259" t="s">
        <v>4244</v>
      </c>
      <c r="D651" s="259" t="s">
        <v>9121</v>
      </c>
      <c r="E651" s="259">
        <v>627</v>
      </c>
      <c r="F651" s="259" t="s">
        <v>10540</v>
      </c>
      <c r="G651" s="259" t="s">
        <v>5428</v>
      </c>
      <c r="H651" s="259" t="s">
        <v>4852</v>
      </c>
      <c r="I651" s="259" t="s">
        <v>3430</v>
      </c>
      <c r="J651" s="260" t="s">
        <v>3138</v>
      </c>
      <c r="K651" s="259" t="s">
        <v>1150</v>
      </c>
      <c r="L651" s="259" t="s">
        <v>5696</v>
      </c>
      <c r="M651" s="259" t="s">
        <v>2089</v>
      </c>
      <c r="N651" s="259" t="s">
        <v>2089</v>
      </c>
      <c r="O651" s="259" t="s">
        <v>3139</v>
      </c>
      <c r="P651" s="259" t="s">
        <v>3114</v>
      </c>
      <c r="Q651" s="262">
        <v>1000</v>
      </c>
      <c r="R651" s="259">
        <v>0.01</v>
      </c>
      <c r="S651" s="259">
        <f t="shared" si="38"/>
        <v>10</v>
      </c>
      <c r="T651" s="259">
        <v>0.01</v>
      </c>
      <c r="U651" s="259">
        <v>0.01</v>
      </c>
      <c r="V651" s="259" t="s">
        <v>2089</v>
      </c>
      <c r="W651" s="259" t="s">
        <v>2089</v>
      </c>
      <c r="X651" s="259" t="s">
        <v>2089</v>
      </c>
      <c r="Y651" s="259" t="s">
        <v>2089</v>
      </c>
      <c r="Z651" s="259" t="s">
        <v>2089</v>
      </c>
      <c r="AA651" s="259" t="s">
        <v>2089</v>
      </c>
      <c r="AB651" s="259" t="s">
        <v>2089</v>
      </c>
      <c r="AC651" s="279">
        <v>0.33333333333333331</v>
      </c>
      <c r="AD651" s="279">
        <v>0.75</v>
      </c>
      <c r="AE651" s="279">
        <v>0.6875</v>
      </c>
      <c r="AF651" s="279" t="s">
        <v>2612</v>
      </c>
      <c r="AG651" s="259" t="s">
        <v>2613</v>
      </c>
      <c r="AH651" s="259" t="s">
        <v>2089</v>
      </c>
      <c r="AI651" s="259" t="s">
        <v>2089</v>
      </c>
      <c r="AJ651" s="261" t="s">
        <v>2089</v>
      </c>
      <c r="AK651" s="657" t="s">
        <v>11007</v>
      </c>
    </row>
    <row r="652" spans="1:37" ht="12.75" customHeight="1">
      <c r="A652" s="183"/>
      <c r="B652" s="258" t="s">
        <v>1946</v>
      </c>
      <c r="C652" s="259" t="s">
        <v>4245</v>
      </c>
      <c r="D652" s="259" t="s">
        <v>9122</v>
      </c>
      <c r="E652" s="259">
        <v>968</v>
      </c>
      <c r="F652" s="437" t="s">
        <v>11207</v>
      </c>
      <c r="G652" s="259" t="s">
        <v>5429</v>
      </c>
      <c r="H652" s="259" t="s">
        <v>4853</v>
      </c>
      <c r="I652" s="259" t="s">
        <v>3210</v>
      </c>
      <c r="J652" s="260" t="s">
        <v>3110</v>
      </c>
      <c r="K652" s="259" t="s">
        <v>1151</v>
      </c>
      <c r="L652" s="259" t="s">
        <v>1396</v>
      </c>
      <c r="M652" s="259" t="s">
        <v>1397</v>
      </c>
      <c r="N652" s="259" t="s">
        <v>2089</v>
      </c>
      <c r="O652" s="259" t="s">
        <v>3112</v>
      </c>
      <c r="P652" s="259" t="s">
        <v>3114</v>
      </c>
      <c r="Q652" s="259">
        <v>100</v>
      </c>
      <c r="R652" s="259">
        <v>1E-4</v>
      </c>
      <c r="S652" s="259">
        <f t="shared" si="38"/>
        <v>0.01</v>
      </c>
      <c r="T652" s="259">
        <v>1E-4</v>
      </c>
      <c r="U652" s="259">
        <v>1E-4</v>
      </c>
      <c r="V652" s="259" t="s">
        <v>2089</v>
      </c>
      <c r="W652" s="259" t="s">
        <v>2089</v>
      </c>
      <c r="X652" s="259" t="s">
        <v>2089</v>
      </c>
      <c r="Y652" s="259" t="s">
        <v>2089</v>
      </c>
      <c r="Z652" s="259" t="s">
        <v>2089</v>
      </c>
      <c r="AA652" s="259" t="s">
        <v>2089</v>
      </c>
      <c r="AB652" s="259" t="s">
        <v>2089</v>
      </c>
      <c r="AC652" s="279">
        <v>0.33333333333333331</v>
      </c>
      <c r="AD652" s="279">
        <v>0.75</v>
      </c>
      <c r="AE652" s="279">
        <v>0.6875</v>
      </c>
      <c r="AF652" s="279" t="s">
        <v>2612</v>
      </c>
      <c r="AG652" s="259" t="s">
        <v>2613</v>
      </c>
      <c r="AH652" s="437" t="s">
        <v>8246</v>
      </c>
      <c r="AI652" s="259" t="s">
        <v>2089</v>
      </c>
      <c r="AJ652" s="261" t="s">
        <v>2089</v>
      </c>
      <c r="AK652" s="657" t="s">
        <v>11019</v>
      </c>
    </row>
    <row r="653" spans="1:37" ht="12.75" customHeight="1">
      <c r="A653" s="183"/>
      <c r="B653" s="263" t="s">
        <v>1947</v>
      </c>
      <c r="C653" s="259" t="s">
        <v>4246</v>
      </c>
      <c r="D653" s="259" t="s">
        <v>9123</v>
      </c>
      <c r="E653" s="259">
        <v>788</v>
      </c>
      <c r="F653" s="259" t="s">
        <v>10541</v>
      </c>
      <c r="G653" s="259" t="s">
        <v>5430</v>
      </c>
      <c r="H653" s="259" t="s">
        <v>225</v>
      </c>
      <c r="I653" s="259" t="s">
        <v>3432</v>
      </c>
      <c r="J653" s="260" t="s">
        <v>3120</v>
      </c>
      <c r="K653" s="259" t="s">
        <v>1152</v>
      </c>
      <c r="L653" s="259" t="s">
        <v>355</v>
      </c>
      <c r="M653" s="259" t="s">
        <v>356</v>
      </c>
      <c r="N653" s="222" t="s">
        <v>5636</v>
      </c>
      <c r="O653" s="259" t="s">
        <v>3112</v>
      </c>
      <c r="P653" s="259" t="s">
        <v>3114</v>
      </c>
      <c r="Q653" s="259">
        <v>100</v>
      </c>
      <c r="R653" s="259">
        <v>1E-4</v>
      </c>
      <c r="S653" s="259">
        <f t="shared" si="38"/>
        <v>0.01</v>
      </c>
      <c r="T653" s="259">
        <v>1E-4</v>
      </c>
      <c r="U653" s="259">
        <v>1E-4</v>
      </c>
      <c r="V653" s="259" t="s">
        <v>2927</v>
      </c>
      <c r="W653" s="259">
        <v>1E-4</v>
      </c>
      <c r="X653" s="259">
        <v>100</v>
      </c>
      <c r="Y653" s="259">
        <v>0.01</v>
      </c>
      <c r="Z653" s="259">
        <v>1E-4</v>
      </c>
      <c r="AA653" s="259">
        <v>1E-4</v>
      </c>
      <c r="AB653" s="562" t="s">
        <v>6909</v>
      </c>
      <c r="AC653" s="279">
        <v>0.33333333333333331</v>
      </c>
      <c r="AD653" s="279">
        <v>0.75</v>
      </c>
      <c r="AE653" s="279">
        <v>0.6875</v>
      </c>
      <c r="AF653" s="279" t="s">
        <v>2612</v>
      </c>
      <c r="AG653" s="259" t="s">
        <v>2613</v>
      </c>
      <c r="AH653" s="437" t="s">
        <v>8246</v>
      </c>
      <c r="AI653" s="259" t="s">
        <v>2089</v>
      </c>
      <c r="AJ653" s="261" t="s">
        <v>2089</v>
      </c>
      <c r="AK653" s="657" t="s">
        <v>11013</v>
      </c>
    </row>
    <row r="654" spans="1:37" ht="12.75" customHeight="1">
      <c r="A654" s="183"/>
      <c r="B654" s="258" t="s">
        <v>5539</v>
      </c>
      <c r="C654" s="259" t="s">
        <v>5540</v>
      </c>
      <c r="D654" s="259" t="s">
        <v>9124</v>
      </c>
      <c r="E654" s="259">
        <v>788</v>
      </c>
      <c r="F654" s="259" t="s">
        <v>10542</v>
      </c>
      <c r="G654" s="259" t="s">
        <v>5541</v>
      </c>
      <c r="H654" s="259" t="s">
        <v>5542</v>
      </c>
      <c r="I654" s="259" t="s">
        <v>3432</v>
      </c>
      <c r="J654" s="260" t="s">
        <v>3120</v>
      </c>
      <c r="K654" s="259" t="s">
        <v>5545</v>
      </c>
      <c r="L654" s="259" t="s">
        <v>2089</v>
      </c>
      <c r="M654" s="259" t="s">
        <v>5546</v>
      </c>
      <c r="N654" s="259" t="s">
        <v>2089</v>
      </c>
      <c r="O654" s="259" t="s">
        <v>3112</v>
      </c>
      <c r="P654" s="259" t="s">
        <v>3114</v>
      </c>
      <c r="Q654" s="262">
        <v>100</v>
      </c>
      <c r="R654" s="259">
        <v>1E-4</v>
      </c>
      <c r="S654" s="259">
        <f t="shared" si="38"/>
        <v>0.01</v>
      </c>
      <c r="T654" s="259">
        <v>1E-4</v>
      </c>
      <c r="U654" s="259">
        <v>1E-4</v>
      </c>
      <c r="V654" s="259" t="s">
        <v>2089</v>
      </c>
      <c r="W654" s="259" t="s">
        <v>2089</v>
      </c>
      <c r="X654" s="259" t="s">
        <v>2089</v>
      </c>
      <c r="Y654" s="259" t="s">
        <v>2089</v>
      </c>
      <c r="Z654" s="259" t="s">
        <v>2089</v>
      </c>
      <c r="AA654" s="259" t="s">
        <v>2089</v>
      </c>
      <c r="AB654" s="259" t="s">
        <v>2089</v>
      </c>
      <c r="AC654" s="279">
        <v>0.33333333333333331</v>
      </c>
      <c r="AD654" s="279">
        <v>0.75</v>
      </c>
      <c r="AE654" s="279">
        <v>0.6875</v>
      </c>
      <c r="AF654" s="279" t="s">
        <v>2612</v>
      </c>
      <c r="AG654" s="437" t="s">
        <v>2089</v>
      </c>
      <c r="AH654" s="437" t="s">
        <v>8246</v>
      </c>
      <c r="AI654" s="259" t="s">
        <v>2089</v>
      </c>
      <c r="AJ654" s="261" t="s">
        <v>2089</v>
      </c>
      <c r="AK654" s="657" t="s">
        <v>11013</v>
      </c>
    </row>
    <row r="655" spans="1:37" ht="12.75" customHeight="1">
      <c r="A655" s="183"/>
      <c r="B655" s="258" t="s">
        <v>5763</v>
      </c>
      <c r="C655" s="259" t="s">
        <v>5764</v>
      </c>
      <c r="D655" s="259" t="s">
        <v>9125</v>
      </c>
      <c r="E655" s="259">
        <v>966</v>
      </c>
      <c r="F655" s="259" t="s">
        <v>10543</v>
      </c>
      <c r="G655" s="259" t="s">
        <v>5765</v>
      </c>
      <c r="H655" s="259" t="s">
        <v>5766</v>
      </c>
      <c r="I655" s="259" t="s">
        <v>3206</v>
      </c>
      <c r="J655" s="260" t="s">
        <v>3131</v>
      </c>
      <c r="K655" s="259" t="s">
        <v>5767</v>
      </c>
      <c r="L655" s="259" t="s">
        <v>5768</v>
      </c>
      <c r="M655" s="259" t="s">
        <v>5769</v>
      </c>
      <c r="N655" s="259" t="s">
        <v>2089</v>
      </c>
      <c r="O655" s="259" t="s">
        <v>3112</v>
      </c>
      <c r="P655" s="259" t="s">
        <v>3114</v>
      </c>
      <c r="Q655" s="262">
        <v>100</v>
      </c>
      <c r="R655" s="259">
        <v>1E-4</v>
      </c>
      <c r="S655" s="259">
        <f t="shared" si="38"/>
        <v>0.01</v>
      </c>
      <c r="T655" s="259">
        <v>1E-4</v>
      </c>
      <c r="U655" s="259">
        <v>1E-4</v>
      </c>
      <c r="V655" s="259" t="s">
        <v>2089</v>
      </c>
      <c r="W655" s="259" t="s">
        <v>2089</v>
      </c>
      <c r="X655" s="259" t="s">
        <v>2089</v>
      </c>
      <c r="Y655" s="259" t="s">
        <v>2089</v>
      </c>
      <c r="Z655" s="259" t="s">
        <v>2089</v>
      </c>
      <c r="AA655" s="259" t="s">
        <v>2089</v>
      </c>
      <c r="AB655" s="259" t="s">
        <v>2089</v>
      </c>
      <c r="AC655" s="279">
        <v>0.33333333333333331</v>
      </c>
      <c r="AD655" s="279">
        <v>0.75</v>
      </c>
      <c r="AE655" s="279">
        <v>0.6875</v>
      </c>
      <c r="AF655" s="279" t="s">
        <v>2612</v>
      </c>
      <c r="AG655" s="259" t="s">
        <v>2613</v>
      </c>
      <c r="AH655" s="437" t="s">
        <v>8246</v>
      </c>
      <c r="AI655" s="259" t="s">
        <v>2089</v>
      </c>
      <c r="AJ655" s="261" t="s">
        <v>2089</v>
      </c>
      <c r="AK655" s="657" t="s">
        <v>11012</v>
      </c>
    </row>
    <row r="656" spans="1:37" ht="12.75" customHeight="1">
      <c r="A656" s="183"/>
      <c r="B656" s="435" t="s">
        <v>10999</v>
      </c>
      <c r="C656" s="259" t="s">
        <v>2445</v>
      </c>
      <c r="D656" s="437" t="s">
        <v>11002</v>
      </c>
      <c r="E656" s="259">
        <v>627</v>
      </c>
      <c r="F656" s="437" t="s">
        <v>11003</v>
      </c>
      <c r="G656" s="437" t="s">
        <v>11000</v>
      </c>
      <c r="H656" s="437" t="s">
        <v>11001</v>
      </c>
      <c r="I656" s="259" t="s">
        <v>3430</v>
      </c>
      <c r="J656" s="260" t="s">
        <v>3138</v>
      </c>
      <c r="K656" s="259" t="s">
        <v>1821</v>
      </c>
      <c r="L656" s="259" t="s">
        <v>5470</v>
      </c>
      <c r="M656" s="259" t="s">
        <v>2089</v>
      </c>
      <c r="N656" s="259" t="s">
        <v>2089</v>
      </c>
      <c r="O656" s="259" t="s">
        <v>3139</v>
      </c>
      <c r="P656" s="259" t="s">
        <v>3114</v>
      </c>
      <c r="Q656" s="262">
        <v>1000</v>
      </c>
      <c r="R656" s="259">
        <v>0.01</v>
      </c>
      <c r="S656" s="259">
        <f t="shared" si="38"/>
        <v>10</v>
      </c>
      <c r="T656" s="259">
        <v>0.01</v>
      </c>
      <c r="U656" s="259">
        <v>0.01</v>
      </c>
      <c r="V656" s="259" t="s">
        <v>2089</v>
      </c>
      <c r="W656" s="259" t="s">
        <v>2089</v>
      </c>
      <c r="X656" s="259" t="s">
        <v>2089</v>
      </c>
      <c r="Y656" s="259" t="s">
        <v>2089</v>
      </c>
      <c r="Z656" s="259" t="s">
        <v>2089</v>
      </c>
      <c r="AA656" s="259" t="s">
        <v>2089</v>
      </c>
      <c r="AB656" s="259" t="s">
        <v>2089</v>
      </c>
      <c r="AC656" s="279">
        <v>0.33333333333333331</v>
      </c>
      <c r="AD656" s="279">
        <v>0.75</v>
      </c>
      <c r="AE656" s="279">
        <v>0.6875</v>
      </c>
      <c r="AF656" s="279" t="s">
        <v>2612</v>
      </c>
      <c r="AG656" s="259" t="s">
        <v>2613</v>
      </c>
      <c r="AH656" s="259" t="s">
        <v>2089</v>
      </c>
      <c r="AI656" s="259" t="s">
        <v>2089</v>
      </c>
      <c r="AJ656" s="261" t="s">
        <v>2089</v>
      </c>
      <c r="AK656" s="657" t="s">
        <v>11007</v>
      </c>
    </row>
    <row r="657" spans="1:37" ht="12.75" customHeight="1">
      <c r="A657" s="183"/>
      <c r="B657" s="481" t="s">
        <v>11369</v>
      </c>
      <c r="C657" s="259" t="s">
        <v>54</v>
      </c>
      <c r="D657" s="259" t="s">
        <v>9126</v>
      </c>
      <c r="E657" s="259">
        <v>788</v>
      </c>
      <c r="F657" s="259" t="s">
        <v>10544</v>
      </c>
      <c r="G657" s="259" t="s">
        <v>5431</v>
      </c>
      <c r="H657" s="259" t="s">
        <v>226</v>
      </c>
      <c r="I657" s="259" t="s">
        <v>3432</v>
      </c>
      <c r="J657" s="260" t="s">
        <v>3120</v>
      </c>
      <c r="K657" s="259" t="s">
        <v>1153</v>
      </c>
      <c r="L657" s="259" t="s">
        <v>357</v>
      </c>
      <c r="M657" s="259" t="s">
        <v>358</v>
      </c>
      <c r="N657" s="222" t="s">
        <v>5637</v>
      </c>
      <c r="O657" s="259" t="s">
        <v>3112</v>
      </c>
      <c r="P657" s="259" t="s">
        <v>3114</v>
      </c>
      <c r="Q657" s="259">
        <v>100</v>
      </c>
      <c r="R657" s="259">
        <v>1E-4</v>
      </c>
      <c r="S657" s="259">
        <f t="shared" si="38"/>
        <v>0.01</v>
      </c>
      <c r="T657" s="259">
        <v>1E-4</v>
      </c>
      <c r="U657" s="259">
        <v>1E-4</v>
      </c>
      <c r="V657" s="259" t="s">
        <v>2927</v>
      </c>
      <c r="W657" s="259">
        <v>1E-4</v>
      </c>
      <c r="X657" s="259">
        <v>100</v>
      </c>
      <c r="Y657" s="259">
        <v>0.01</v>
      </c>
      <c r="Z657" s="259">
        <v>1E-4</v>
      </c>
      <c r="AA657" s="259">
        <v>1E-4</v>
      </c>
      <c r="AB657" s="562" t="s">
        <v>6909</v>
      </c>
      <c r="AC657" s="279">
        <v>0.33333333333333331</v>
      </c>
      <c r="AD657" s="279">
        <v>0.75</v>
      </c>
      <c r="AE657" s="279">
        <v>0.6875</v>
      </c>
      <c r="AF657" s="279" t="s">
        <v>2612</v>
      </c>
      <c r="AG657" s="259" t="s">
        <v>2613</v>
      </c>
      <c r="AH657" s="437" t="s">
        <v>8246</v>
      </c>
      <c r="AI657" s="259" t="s">
        <v>2089</v>
      </c>
      <c r="AJ657" s="261" t="s">
        <v>2089</v>
      </c>
      <c r="AK657" s="657" t="s">
        <v>11013</v>
      </c>
    </row>
    <row r="658" spans="1:37" ht="12.75" customHeight="1">
      <c r="A658" s="183"/>
      <c r="B658" s="258" t="s">
        <v>2546</v>
      </c>
      <c r="C658" s="259" t="s">
        <v>55</v>
      </c>
      <c r="D658" s="259" t="s">
        <v>9127</v>
      </c>
      <c r="E658" s="259">
        <v>966</v>
      </c>
      <c r="F658" s="259" t="s">
        <v>10545</v>
      </c>
      <c r="G658" s="259" t="s">
        <v>5432</v>
      </c>
      <c r="H658" s="259" t="s">
        <v>227</v>
      </c>
      <c r="I658" s="259" t="s">
        <v>3206</v>
      </c>
      <c r="J658" s="260" t="s">
        <v>3131</v>
      </c>
      <c r="K658" s="259" t="s">
        <v>1154</v>
      </c>
      <c r="L658" s="259" t="s">
        <v>359</v>
      </c>
      <c r="M658" s="259" t="s">
        <v>360</v>
      </c>
      <c r="N658" s="259" t="s">
        <v>2089</v>
      </c>
      <c r="O658" s="259" t="s">
        <v>3112</v>
      </c>
      <c r="P658" s="259" t="s">
        <v>3114</v>
      </c>
      <c r="Q658" s="259">
        <v>100</v>
      </c>
      <c r="R658" s="259">
        <v>1E-4</v>
      </c>
      <c r="S658" s="259">
        <f t="shared" si="38"/>
        <v>0.01</v>
      </c>
      <c r="T658" s="259">
        <v>1E-4</v>
      </c>
      <c r="U658" s="259">
        <v>1E-4</v>
      </c>
      <c r="V658" s="259" t="s">
        <v>2089</v>
      </c>
      <c r="W658" s="259" t="s">
        <v>2089</v>
      </c>
      <c r="X658" s="259" t="s">
        <v>2089</v>
      </c>
      <c r="Y658" s="259" t="s">
        <v>2089</v>
      </c>
      <c r="Z658" s="259" t="s">
        <v>2089</v>
      </c>
      <c r="AA658" s="259" t="s">
        <v>2089</v>
      </c>
      <c r="AB658" s="259" t="s">
        <v>2089</v>
      </c>
      <c r="AC658" s="279">
        <v>0.33333333333333331</v>
      </c>
      <c r="AD658" s="279">
        <v>0.75</v>
      </c>
      <c r="AE658" s="279">
        <v>0.6875</v>
      </c>
      <c r="AF658" s="279" t="s">
        <v>2612</v>
      </c>
      <c r="AG658" s="259" t="s">
        <v>2613</v>
      </c>
      <c r="AH658" s="437" t="s">
        <v>8246</v>
      </c>
      <c r="AI658" s="259" t="s">
        <v>2089</v>
      </c>
      <c r="AJ658" s="261" t="s">
        <v>2089</v>
      </c>
      <c r="AK658" s="657" t="s">
        <v>11012</v>
      </c>
    </row>
    <row r="659" spans="1:37" ht="12.75" customHeight="1">
      <c r="A659" s="183"/>
      <c r="B659" s="258" t="s">
        <v>2547</v>
      </c>
      <c r="C659" s="259" t="s">
        <v>6492</v>
      </c>
      <c r="D659" s="259" t="s">
        <v>9128</v>
      </c>
      <c r="E659" s="259">
        <v>627</v>
      </c>
      <c r="F659" s="259" t="s">
        <v>10546</v>
      </c>
      <c r="G659" s="259" t="s">
        <v>5433</v>
      </c>
      <c r="H659" s="259" t="s">
        <v>228</v>
      </c>
      <c r="I659" s="259" t="s">
        <v>3430</v>
      </c>
      <c r="J659" s="260" t="s">
        <v>3138</v>
      </c>
      <c r="K659" s="259" t="s">
        <v>1155</v>
      </c>
      <c r="L659" s="259" t="s">
        <v>361</v>
      </c>
      <c r="M659" s="259" t="s">
        <v>2089</v>
      </c>
      <c r="N659" s="259" t="s">
        <v>2089</v>
      </c>
      <c r="O659" s="259" t="s">
        <v>3139</v>
      </c>
      <c r="P659" s="259" t="s">
        <v>3114</v>
      </c>
      <c r="Q659" s="262">
        <v>1000</v>
      </c>
      <c r="R659" s="259">
        <v>0.01</v>
      </c>
      <c r="S659" s="259">
        <f t="shared" si="38"/>
        <v>10</v>
      </c>
      <c r="T659" s="259">
        <v>0.01</v>
      </c>
      <c r="U659" s="259">
        <v>0.01</v>
      </c>
      <c r="V659" s="259" t="s">
        <v>2089</v>
      </c>
      <c r="W659" s="259" t="s">
        <v>2089</v>
      </c>
      <c r="X659" s="259" t="s">
        <v>2089</v>
      </c>
      <c r="Y659" s="259" t="s">
        <v>2089</v>
      </c>
      <c r="Z659" s="259" t="s">
        <v>2089</v>
      </c>
      <c r="AA659" s="259" t="s">
        <v>2089</v>
      </c>
      <c r="AB659" s="259" t="s">
        <v>2089</v>
      </c>
      <c r="AC659" s="279">
        <v>0.33333333333333331</v>
      </c>
      <c r="AD659" s="279">
        <v>0.75</v>
      </c>
      <c r="AE659" s="279">
        <v>0.6875</v>
      </c>
      <c r="AF659" s="279" t="s">
        <v>2612</v>
      </c>
      <c r="AG659" s="259" t="s">
        <v>2613</v>
      </c>
      <c r="AH659" s="259" t="s">
        <v>2089</v>
      </c>
      <c r="AI659" s="259" t="s">
        <v>2089</v>
      </c>
      <c r="AJ659" s="261" t="s">
        <v>2089</v>
      </c>
      <c r="AK659" s="657" t="s">
        <v>11007</v>
      </c>
    </row>
    <row r="660" spans="1:37" ht="12.75" customHeight="1">
      <c r="A660" s="183"/>
      <c r="B660" s="258" t="s">
        <v>2548</v>
      </c>
      <c r="C660" s="259" t="s">
        <v>56</v>
      </c>
      <c r="D660" s="259" t="s">
        <v>9129</v>
      </c>
      <c r="E660" s="259">
        <v>968</v>
      </c>
      <c r="F660" s="437" t="s">
        <v>11208</v>
      </c>
      <c r="G660" s="259" t="s">
        <v>5434</v>
      </c>
      <c r="H660" s="259" t="s">
        <v>229</v>
      </c>
      <c r="I660" s="259" t="s">
        <v>3210</v>
      </c>
      <c r="J660" s="260" t="s">
        <v>3110</v>
      </c>
      <c r="K660" s="259" t="s">
        <v>1156</v>
      </c>
      <c r="L660" s="259" t="s">
        <v>362</v>
      </c>
      <c r="M660" s="259" t="s">
        <v>363</v>
      </c>
      <c r="N660" s="259" t="s">
        <v>2089</v>
      </c>
      <c r="O660" s="259" t="s">
        <v>3112</v>
      </c>
      <c r="P660" s="259" t="s">
        <v>3114</v>
      </c>
      <c r="Q660" s="259">
        <v>100</v>
      </c>
      <c r="R660" s="259">
        <v>1E-4</v>
      </c>
      <c r="S660" s="259">
        <f t="shared" si="38"/>
        <v>0.01</v>
      </c>
      <c r="T660" s="259">
        <v>1E-4</v>
      </c>
      <c r="U660" s="259">
        <v>1E-4</v>
      </c>
      <c r="V660" s="259" t="s">
        <v>2089</v>
      </c>
      <c r="W660" s="259" t="s">
        <v>2089</v>
      </c>
      <c r="X660" s="259" t="s">
        <v>2089</v>
      </c>
      <c r="Y660" s="259" t="s">
        <v>2089</v>
      </c>
      <c r="Z660" s="259" t="s">
        <v>2089</v>
      </c>
      <c r="AA660" s="259" t="s">
        <v>2089</v>
      </c>
      <c r="AB660" s="259" t="s">
        <v>2089</v>
      </c>
      <c r="AC660" s="279">
        <v>0.33333333333333331</v>
      </c>
      <c r="AD660" s="279">
        <v>0.75</v>
      </c>
      <c r="AE660" s="279">
        <v>0.6875</v>
      </c>
      <c r="AF660" s="279" t="s">
        <v>2612</v>
      </c>
      <c r="AG660" s="259" t="s">
        <v>2613</v>
      </c>
      <c r="AH660" s="437" t="s">
        <v>8246</v>
      </c>
      <c r="AI660" s="259" t="s">
        <v>2089</v>
      </c>
      <c r="AJ660" s="261" t="s">
        <v>2089</v>
      </c>
      <c r="AK660" s="657" t="s">
        <v>11019</v>
      </c>
    </row>
    <row r="661" spans="1:37" ht="12.75" customHeight="1">
      <c r="A661" s="183"/>
      <c r="B661" s="258" t="s">
        <v>2549</v>
      </c>
      <c r="C661" s="259" t="s">
        <v>57</v>
      </c>
      <c r="D661" s="259" t="s">
        <v>9130</v>
      </c>
      <c r="E661" s="259">
        <v>762</v>
      </c>
      <c r="F661" s="259" t="s">
        <v>10547</v>
      </c>
      <c r="G661" s="259" t="s">
        <v>5435</v>
      </c>
      <c r="H661" s="259" t="s">
        <v>230</v>
      </c>
      <c r="I661" s="259" t="s">
        <v>10067</v>
      </c>
      <c r="J661" s="260" t="s">
        <v>3121</v>
      </c>
      <c r="K661" s="259" t="s">
        <v>3089</v>
      </c>
      <c r="L661" s="259" t="s">
        <v>364</v>
      </c>
      <c r="M661" s="259" t="s">
        <v>365</v>
      </c>
      <c r="N661" s="259" t="s">
        <v>2089</v>
      </c>
      <c r="O661" s="259" t="s">
        <v>3112</v>
      </c>
      <c r="P661" s="259" t="s">
        <v>3114</v>
      </c>
      <c r="Q661" s="259">
        <v>100</v>
      </c>
      <c r="R661" s="259">
        <v>1E-4</v>
      </c>
      <c r="S661" s="259">
        <f t="shared" si="38"/>
        <v>0.01</v>
      </c>
      <c r="T661" s="259">
        <v>1E-4</v>
      </c>
      <c r="U661" s="259">
        <v>1E-4</v>
      </c>
      <c r="V661" s="259" t="s">
        <v>2089</v>
      </c>
      <c r="W661" s="259" t="s">
        <v>2089</v>
      </c>
      <c r="X661" s="259" t="s">
        <v>2089</v>
      </c>
      <c r="Y661" s="259" t="s">
        <v>2089</v>
      </c>
      <c r="Z661" s="259" t="s">
        <v>2089</v>
      </c>
      <c r="AA661" s="259" t="s">
        <v>2089</v>
      </c>
      <c r="AB661" s="259" t="s">
        <v>2089</v>
      </c>
      <c r="AC661" s="279">
        <v>0.33333333333333331</v>
      </c>
      <c r="AD661" s="279">
        <v>0.75</v>
      </c>
      <c r="AE661" s="279">
        <v>0.6875</v>
      </c>
      <c r="AF661" s="279" t="s">
        <v>2612</v>
      </c>
      <c r="AG661" s="259" t="s">
        <v>2613</v>
      </c>
      <c r="AH661" s="437" t="s">
        <v>8246</v>
      </c>
      <c r="AI661" s="259" t="s">
        <v>2089</v>
      </c>
      <c r="AJ661" s="261" t="s">
        <v>2089</v>
      </c>
      <c r="AK661" s="657" t="s">
        <v>11009</v>
      </c>
    </row>
    <row r="662" spans="1:37" ht="12.75" customHeight="1">
      <c r="A662" s="183"/>
      <c r="B662" s="258" t="s">
        <v>2550</v>
      </c>
      <c r="C662" s="259" t="s">
        <v>2055</v>
      </c>
      <c r="D662" s="259" t="s">
        <v>9131</v>
      </c>
      <c r="E662" s="259">
        <v>762</v>
      </c>
      <c r="F662" s="259" t="s">
        <v>10548</v>
      </c>
      <c r="G662" s="259" t="s">
        <v>5436</v>
      </c>
      <c r="H662" s="259" t="s">
        <v>231</v>
      </c>
      <c r="I662" s="259" t="s">
        <v>10067</v>
      </c>
      <c r="J662" s="260" t="s">
        <v>3121</v>
      </c>
      <c r="K662" s="259" t="s">
        <v>3090</v>
      </c>
      <c r="L662" s="259" t="s">
        <v>366</v>
      </c>
      <c r="M662" s="259" t="s">
        <v>367</v>
      </c>
      <c r="N662" s="259" t="s">
        <v>2089</v>
      </c>
      <c r="O662" s="259" t="s">
        <v>3112</v>
      </c>
      <c r="P662" s="259" t="s">
        <v>3114</v>
      </c>
      <c r="Q662" s="259">
        <v>100</v>
      </c>
      <c r="R662" s="259">
        <v>1E-4</v>
      </c>
      <c r="S662" s="259">
        <f t="shared" si="38"/>
        <v>0.01</v>
      </c>
      <c r="T662" s="259">
        <v>1E-4</v>
      </c>
      <c r="U662" s="259">
        <v>1E-4</v>
      </c>
      <c r="V662" s="259" t="s">
        <v>2089</v>
      </c>
      <c r="W662" s="259" t="s">
        <v>2089</v>
      </c>
      <c r="X662" s="259" t="s">
        <v>2089</v>
      </c>
      <c r="Y662" s="259" t="s">
        <v>2089</v>
      </c>
      <c r="Z662" s="259" t="s">
        <v>2089</v>
      </c>
      <c r="AA662" s="259" t="s">
        <v>2089</v>
      </c>
      <c r="AB662" s="259" t="s">
        <v>2089</v>
      </c>
      <c r="AC662" s="279">
        <v>0.33333333333333331</v>
      </c>
      <c r="AD662" s="279">
        <v>0.75</v>
      </c>
      <c r="AE662" s="279">
        <v>0.6875</v>
      </c>
      <c r="AF662" s="279" t="s">
        <v>2612</v>
      </c>
      <c r="AG662" s="259" t="s">
        <v>2613</v>
      </c>
      <c r="AH662" s="437" t="s">
        <v>8246</v>
      </c>
      <c r="AI662" s="259" t="s">
        <v>2089</v>
      </c>
      <c r="AJ662" s="261" t="s">
        <v>2089</v>
      </c>
      <c r="AK662" s="657" t="s">
        <v>11009</v>
      </c>
    </row>
    <row r="663" spans="1:37" ht="12.75" customHeight="1">
      <c r="A663" s="183"/>
      <c r="B663" s="258" t="s">
        <v>2551</v>
      </c>
      <c r="C663" s="259" t="s">
        <v>2056</v>
      </c>
      <c r="D663" s="259" t="s">
        <v>9132</v>
      </c>
      <c r="E663" s="259">
        <v>725</v>
      </c>
      <c r="F663" s="437" t="s">
        <v>10886</v>
      </c>
      <c r="G663" s="259" t="s">
        <v>5437</v>
      </c>
      <c r="H663" s="259" t="s">
        <v>232</v>
      </c>
      <c r="I663" s="259" t="s">
        <v>3208</v>
      </c>
      <c r="J663" s="260" t="s">
        <v>3132</v>
      </c>
      <c r="K663" s="259" t="s">
        <v>3091</v>
      </c>
      <c r="L663" s="259" t="s">
        <v>368</v>
      </c>
      <c r="M663" s="259" t="s">
        <v>369</v>
      </c>
      <c r="N663" s="259" t="s">
        <v>2089</v>
      </c>
      <c r="O663" s="259" t="s">
        <v>3133</v>
      </c>
      <c r="P663" s="259" t="s">
        <v>3114</v>
      </c>
      <c r="Q663" s="259">
        <v>100</v>
      </c>
      <c r="R663" s="259">
        <v>1E-4</v>
      </c>
      <c r="S663" s="259">
        <f t="shared" si="38"/>
        <v>0.01</v>
      </c>
      <c r="T663" s="259">
        <v>1E-4</v>
      </c>
      <c r="U663" s="259">
        <v>1E-4</v>
      </c>
      <c r="V663" s="259" t="s">
        <v>2089</v>
      </c>
      <c r="W663" s="259" t="s">
        <v>2089</v>
      </c>
      <c r="X663" s="259" t="s">
        <v>2089</v>
      </c>
      <c r="Y663" s="259" t="s">
        <v>2089</v>
      </c>
      <c r="Z663" s="259" t="s">
        <v>2089</v>
      </c>
      <c r="AA663" s="259" t="s">
        <v>2089</v>
      </c>
      <c r="AB663" s="259" t="s">
        <v>2089</v>
      </c>
      <c r="AC663" s="279">
        <v>0.33333333333333331</v>
      </c>
      <c r="AD663" s="279">
        <v>0.75</v>
      </c>
      <c r="AE663" s="279">
        <v>0.6875</v>
      </c>
      <c r="AF663" s="279" t="s">
        <v>2612</v>
      </c>
      <c r="AG663" s="259" t="s">
        <v>2613</v>
      </c>
      <c r="AH663" s="437" t="s">
        <v>8246</v>
      </c>
      <c r="AI663" s="259" t="s">
        <v>2089</v>
      </c>
      <c r="AJ663" s="261" t="s">
        <v>2089</v>
      </c>
      <c r="AK663" s="657" t="s">
        <v>11011</v>
      </c>
    </row>
    <row r="664" spans="1:37" ht="12.75" customHeight="1">
      <c r="A664" s="183"/>
      <c r="B664" s="435" t="s">
        <v>8421</v>
      </c>
      <c r="C664" s="259" t="s">
        <v>8422</v>
      </c>
      <c r="D664" s="259" t="s">
        <v>9133</v>
      </c>
      <c r="E664" s="259">
        <v>762</v>
      </c>
      <c r="F664" s="259" t="s">
        <v>10549</v>
      </c>
      <c r="G664" s="437" t="s">
        <v>8423</v>
      </c>
      <c r="H664" s="437" t="s">
        <v>8424</v>
      </c>
      <c r="I664" s="259" t="s">
        <v>10067</v>
      </c>
      <c r="J664" s="485" t="s">
        <v>3121</v>
      </c>
      <c r="K664" s="259" t="s">
        <v>5023</v>
      </c>
      <c r="L664" s="259" t="s">
        <v>5024</v>
      </c>
      <c r="M664" s="259" t="s">
        <v>5025</v>
      </c>
      <c r="N664" s="259" t="s">
        <v>2089</v>
      </c>
      <c r="O664" s="259" t="s">
        <v>3112</v>
      </c>
      <c r="P664" s="259" t="s">
        <v>3114</v>
      </c>
      <c r="Q664" s="259">
        <v>100</v>
      </c>
      <c r="R664" s="259">
        <v>1E-4</v>
      </c>
      <c r="S664" s="259">
        <f t="shared" si="38"/>
        <v>0.01</v>
      </c>
      <c r="T664" s="259">
        <v>1E-4</v>
      </c>
      <c r="U664" s="259">
        <v>1E-4</v>
      </c>
      <c r="V664" s="259" t="s">
        <v>2089</v>
      </c>
      <c r="W664" s="259" t="s">
        <v>2089</v>
      </c>
      <c r="X664" s="259" t="s">
        <v>2089</v>
      </c>
      <c r="Y664" s="259" t="s">
        <v>2089</v>
      </c>
      <c r="Z664" s="259" t="s">
        <v>2089</v>
      </c>
      <c r="AA664" s="259" t="s">
        <v>2089</v>
      </c>
      <c r="AB664" s="259" t="s">
        <v>2089</v>
      </c>
      <c r="AC664" s="279">
        <v>0.33333333333333331</v>
      </c>
      <c r="AD664" s="279">
        <v>0.75</v>
      </c>
      <c r="AE664" s="279">
        <v>0.6875</v>
      </c>
      <c r="AF664" s="279" t="s">
        <v>2612</v>
      </c>
      <c r="AG664" s="259" t="s">
        <v>2613</v>
      </c>
      <c r="AH664" s="437" t="s">
        <v>8246</v>
      </c>
      <c r="AI664" s="259" t="s">
        <v>2089</v>
      </c>
      <c r="AJ664" s="261" t="s">
        <v>2089</v>
      </c>
      <c r="AK664" s="657" t="s">
        <v>11009</v>
      </c>
    </row>
    <row r="665" spans="1:37" ht="12.75" customHeight="1">
      <c r="A665" s="183"/>
      <c r="B665" s="258" t="s">
        <v>5749</v>
      </c>
      <c r="C665" s="259" t="s">
        <v>5750</v>
      </c>
      <c r="D665" s="259" t="s">
        <v>9134</v>
      </c>
      <c r="E665" s="259">
        <v>788</v>
      </c>
      <c r="F665" s="259" t="s">
        <v>10550</v>
      </c>
      <c r="G665" s="259" t="s">
        <v>5754</v>
      </c>
      <c r="H665" s="259" t="s">
        <v>5755</v>
      </c>
      <c r="I665" s="259" t="s">
        <v>3433</v>
      </c>
      <c r="J665" s="260" t="s">
        <v>3127</v>
      </c>
      <c r="K665" s="259" t="s">
        <v>5753</v>
      </c>
      <c r="L665" s="259" t="s">
        <v>5751</v>
      </c>
      <c r="M665" s="259" t="s">
        <v>5752</v>
      </c>
      <c r="N665" s="259" t="s">
        <v>2089</v>
      </c>
      <c r="O665" s="259" t="s">
        <v>3112</v>
      </c>
      <c r="P665" s="259" t="s">
        <v>3114</v>
      </c>
      <c r="Q665" s="262">
        <v>100</v>
      </c>
      <c r="R665" s="259">
        <v>1E-4</v>
      </c>
      <c r="S665" s="259">
        <f t="shared" si="38"/>
        <v>0.01</v>
      </c>
      <c r="T665" s="259">
        <v>1E-4</v>
      </c>
      <c r="U665" s="259">
        <v>1E-4</v>
      </c>
      <c r="V665" s="259" t="s">
        <v>2089</v>
      </c>
      <c r="W665" s="259" t="s">
        <v>2089</v>
      </c>
      <c r="X665" s="259" t="s">
        <v>2089</v>
      </c>
      <c r="Y665" s="259" t="s">
        <v>2089</v>
      </c>
      <c r="Z665" s="259" t="s">
        <v>2089</v>
      </c>
      <c r="AA665" s="259" t="s">
        <v>2089</v>
      </c>
      <c r="AB665" s="259" t="s">
        <v>2089</v>
      </c>
      <c r="AC665" s="279">
        <v>0.33333333333333331</v>
      </c>
      <c r="AD665" s="279">
        <v>0.75</v>
      </c>
      <c r="AE665" s="279">
        <v>0.6875</v>
      </c>
      <c r="AF665" s="279" t="s">
        <v>2612</v>
      </c>
      <c r="AG665" s="259" t="s">
        <v>2613</v>
      </c>
      <c r="AH665" s="437" t="s">
        <v>8246</v>
      </c>
      <c r="AI665" s="259" t="s">
        <v>2089</v>
      </c>
      <c r="AJ665" s="261" t="s">
        <v>2089</v>
      </c>
      <c r="AK665" s="657" t="s">
        <v>11015</v>
      </c>
    </row>
    <row r="666" spans="1:37" ht="12.75" customHeight="1">
      <c r="A666" s="183"/>
      <c r="B666" s="258" t="s">
        <v>2552</v>
      </c>
      <c r="C666" s="259" t="s">
        <v>2057</v>
      </c>
      <c r="D666" s="259" t="s">
        <v>9135</v>
      </c>
      <c r="E666" s="259">
        <v>762</v>
      </c>
      <c r="F666" s="259" t="s">
        <v>10551</v>
      </c>
      <c r="G666" s="259" t="s">
        <v>5438</v>
      </c>
      <c r="H666" s="259" t="s">
        <v>4854</v>
      </c>
      <c r="I666" s="259" t="s">
        <v>10067</v>
      </c>
      <c r="J666" s="260" t="s">
        <v>3121</v>
      </c>
      <c r="K666" s="259" t="s">
        <v>3092</v>
      </c>
      <c r="L666" s="259" t="s">
        <v>370</v>
      </c>
      <c r="M666" s="259" t="s">
        <v>371</v>
      </c>
      <c r="N666" s="259" t="s">
        <v>2089</v>
      </c>
      <c r="O666" s="259" t="s">
        <v>3112</v>
      </c>
      <c r="P666" s="259" t="s">
        <v>3114</v>
      </c>
      <c r="Q666" s="259">
        <v>100</v>
      </c>
      <c r="R666" s="259">
        <v>1E-4</v>
      </c>
      <c r="S666" s="259">
        <f t="shared" si="38"/>
        <v>0.01</v>
      </c>
      <c r="T666" s="259">
        <v>1E-4</v>
      </c>
      <c r="U666" s="259">
        <v>1E-4</v>
      </c>
      <c r="V666" s="259" t="s">
        <v>2089</v>
      </c>
      <c r="W666" s="259" t="s">
        <v>2089</v>
      </c>
      <c r="X666" s="259" t="s">
        <v>2089</v>
      </c>
      <c r="Y666" s="259" t="s">
        <v>2089</v>
      </c>
      <c r="Z666" s="259" t="s">
        <v>2089</v>
      </c>
      <c r="AA666" s="259" t="s">
        <v>2089</v>
      </c>
      <c r="AB666" s="259" t="s">
        <v>2089</v>
      </c>
      <c r="AC666" s="279">
        <v>0.33333333333333331</v>
      </c>
      <c r="AD666" s="279">
        <v>0.75</v>
      </c>
      <c r="AE666" s="279">
        <v>0.6875</v>
      </c>
      <c r="AF666" s="279" t="s">
        <v>2612</v>
      </c>
      <c r="AG666" s="259" t="s">
        <v>2613</v>
      </c>
      <c r="AH666" s="437" t="s">
        <v>8246</v>
      </c>
      <c r="AI666" s="259" t="s">
        <v>2089</v>
      </c>
      <c r="AJ666" s="261" t="s">
        <v>2089</v>
      </c>
      <c r="AK666" s="657" t="s">
        <v>11009</v>
      </c>
    </row>
    <row r="667" spans="1:37" ht="12.75" customHeight="1">
      <c r="A667" s="183"/>
      <c r="B667" s="258" t="s">
        <v>2553</v>
      </c>
      <c r="C667" s="259" t="s">
        <v>858</v>
      </c>
      <c r="D667" s="259" t="s">
        <v>9136</v>
      </c>
      <c r="E667" s="259">
        <v>762</v>
      </c>
      <c r="F667" s="259" t="s">
        <v>10552</v>
      </c>
      <c r="G667" s="259" t="s">
        <v>5439</v>
      </c>
      <c r="H667" s="259" t="s">
        <v>4855</v>
      </c>
      <c r="I667" s="259" t="s">
        <v>10067</v>
      </c>
      <c r="J667" s="260" t="s">
        <v>3121</v>
      </c>
      <c r="K667" s="259" t="s">
        <v>3093</v>
      </c>
      <c r="L667" s="259" t="s">
        <v>372</v>
      </c>
      <c r="M667" s="259" t="s">
        <v>373</v>
      </c>
      <c r="N667" s="259" t="s">
        <v>2089</v>
      </c>
      <c r="O667" s="259" t="s">
        <v>3112</v>
      </c>
      <c r="P667" s="259" t="s">
        <v>3114</v>
      </c>
      <c r="Q667" s="259">
        <v>100</v>
      </c>
      <c r="R667" s="259">
        <v>1E-4</v>
      </c>
      <c r="S667" s="259">
        <f t="shared" si="38"/>
        <v>0.01</v>
      </c>
      <c r="T667" s="259">
        <v>1E-4</v>
      </c>
      <c r="U667" s="259">
        <v>1E-4</v>
      </c>
      <c r="V667" s="259" t="s">
        <v>2089</v>
      </c>
      <c r="W667" s="259" t="s">
        <v>2089</v>
      </c>
      <c r="X667" s="259" t="s">
        <v>2089</v>
      </c>
      <c r="Y667" s="259" t="s">
        <v>2089</v>
      </c>
      <c r="Z667" s="259" t="s">
        <v>2089</v>
      </c>
      <c r="AA667" s="259" t="s">
        <v>2089</v>
      </c>
      <c r="AB667" s="259" t="s">
        <v>2089</v>
      </c>
      <c r="AC667" s="279">
        <v>0.33333333333333331</v>
      </c>
      <c r="AD667" s="279">
        <v>0.75</v>
      </c>
      <c r="AE667" s="279">
        <v>0.6875</v>
      </c>
      <c r="AF667" s="279" t="s">
        <v>2612</v>
      </c>
      <c r="AG667" s="259" t="s">
        <v>2613</v>
      </c>
      <c r="AH667" s="437" t="s">
        <v>8246</v>
      </c>
      <c r="AI667" s="259" t="s">
        <v>2089</v>
      </c>
      <c r="AJ667" s="261" t="s">
        <v>2089</v>
      </c>
      <c r="AK667" s="657" t="s">
        <v>11009</v>
      </c>
    </row>
    <row r="668" spans="1:37" ht="12.75" customHeight="1">
      <c r="A668" s="183"/>
      <c r="B668" s="258" t="s">
        <v>3724</v>
      </c>
      <c r="C668" s="259" t="s">
        <v>859</v>
      </c>
      <c r="D668" s="259" t="s">
        <v>9137</v>
      </c>
      <c r="E668" s="259">
        <v>725</v>
      </c>
      <c r="F668" s="437" t="s">
        <v>10885</v>
      </c>
      <c r="G668" s="259" t="s">
        <v>5440</v>
      </c>
      <c r="H668" s="259" t="s">
        <v>4856</v>
      </c>
      <c r="I668" s="259" t="s">
        <v>3176</v>
      </c>
      <c r="J668" s="260" t="s">
        <v>3119</v>
      </c>
      <c r="K668" s="259" t="s">
        <v>3094</v>
      </c>
      <c r="L668" s="259" t="s">
        <v>374</v>
      </c>
      <c r="M668" s="259" t="s">
        <v>375</v>
      </c>
      <c r="N668" s="259" t="s">
        <v>2089</v>
      </c>
      <c r="O668" s="259" t="s">
        <v>3112</v>
      </c>
      <c r="P668" s="259" t="s">
        <v>3114</v>
      </c>
      <c r="Q668" s="259">
        <v>100</v>
      </c>
      <c r="R668" s="259">
        <v>1E-4</v>
      </c>
      <c r="S668" s="259">
        <f t="shared" si="38"/>
        <v>0.01</v>
      </c>
      <c r="T668" s="259">
        <v>1E-4</v>
      </c>
      <c r="U668" s="259">
        <v>1E-4</v>
      </c>
      <c r="V668" s="259" t="s">
        <v>2089</v>
      </c>
      <c r="W668" s="259" t="s">
        <v>2089</v>
      </c>
      <c r="X668" s="259" t="s">
        <v>2089</v>
      </c>
      <c r="Y668" s="259" t="s">
        <v>2089</v>
      </c>
      <c r="Z668" s="259" t="s">
        <v>2089</v>
      </c>
      <c r="AA668" s="259" t="s">
        <v>2089</v>
      </c>
      <c r="AB668" s="259" t="s">
        <v>2089</v>
      </c>
      <c r="AC668" s="279">
        <v>0.33333333333333331</v>
      </c>
      <c r="AD668" s="279">
        <v>0.75</v>
      </c>
      <c r="AE668" s="279">
        <v>0.6875</v>
      </c>
      <c r="AF668" s="279" t="s">
        <v>2612</v>
      </c>
      <c r="AG668" s="259" t="s">
        <v>2613</v>
      </c>
      <c r="AH668" s="437" t="s">
        <v>8246</v>
      </c>
      <c r="AI668" s="259" t="s">
        <v>2089</v>
      </c>
      <c r="AJ668" s="261" t="s">
        <v>2089</v>
      </c>
      <c r="AK668" s="657" t="s">
        <v>11022</v>
      </c>
    </row>
    <row r="669" spans="1:37" ht="12.75" customHeight="1">
      <c r="A669" s="183"/>
      <c r="B669" s="265" t="s">
        <v>10680</v>
      </c>
      <c r="C669" s="259" t="s">
        <v>860</v>
      </c>
      <c r="D669" s="259" t="s">
        <v>9138</v>
      </c>
      <c r="E669" s="259">
        <v>627</v>
      </c>
      <c r="F669" s="259" t="s">
        <v>10553</v>
      </c>
      <c r="G669" s="259" t="s">
        <v>5441</v>
      </c>
      <c r="H669" s="259" t="s">
        <v>1809</v>
      </c>
      <c r="I669" s="259" t="s">
        <v>3430</v>
      </c>
      <c r="J669" s="260" t="s">
        <v>3138</v>
      </c>
      <c r="K669" s="259" t="s">
        <v>3095</v>
      </c>
      <c r="L669" s="259" t="s">
        <v>5697</v>
      </c>
      <c r="M669" s="259" t="s">
        <v>2089</v>
      </c>
      <c r="N669" s="259" t="s">
        <v>2089</v>
      </c>
      <c r="O669" s="259" t="s">
        <v>3139</v>
      </c>
      <c r="P669" s="259" t="s">
        <v>3114</v>
      </c>
      <c r="Q669" s="262">
        <v>1000</v>
      </c>
      <c r="R669" s="259">
        <v>0.01</v>
      </c>
      <c r="S669" s="259">
        <f t="shared" si="38"/>
        <v>10</v>
      </c>
      <c r="T669" s="259">
        <v>0.01</v>
      </c>
      <c r="U669" s="259">
        <v>0.01</v>
      </c>
      <c r="V669" s="259" t="s">
        <v>2089</v>
      </c>
      <c r="W669" s="259" t="s">
        <v>2089</v>
      </c>
      <c r="X669" s="259" t="s">
        <v>2089</v>
      </c>
      <c r="Y669" s="259" t="s">
        <v>2089</v>
      </c>
      <c r="Z669" s="259" t="s">
        <v>2089</v>
      </c>
      <c r="AA669" s="259" t="s">
        <v>2089</v>
      </c>
      <c r="AB669" s="259" t="s">
        <v>2089</v>
      </c>
      <c r="AC669" s="279">
        <v>0.33333333333333331</v>
      </c>
      <c r="AD669" s="279">
        <v>0.75</v>
      </c>
      <c r="AE669" s="279">
        <v>0.6875</v>
      </c>
      <c r="AF669" s="279" t="s">
        <v>2612</v>
      </c>
      <c r="AG669" s="259" t="s">
        <v>2613</v>
      </c>
      <c r="AH669" s="259" t="s">
        <v>2089</v>
      </c>
      <c r="AI669" s="259" t="s">
        <v>2089</v>
      </c>
      <c r="AJ669" s="261" t="s">
        <v>2089</v>
      </c>
      <c r="AK669" s="657" t="s">
        <v>11007</v>
      </c>
    </row>
    <row r="670" spans="1:37" ht="12.75" customHeight="1">
      <c r="A670" s="183"/>
      <c r="B670" s="258" t="s">
        <v>46</v>
      </c>
      <c r="C670" s="259" t="s">
        <v>861</v>
      </c>
      <c r="D670" s="259" t="s">
        <v>9139</v>
      </c>
      <c r="E670" s="259">
        <v>788</v>
      </c>
      <c r="F670" s="259" t="s">
        <v>10554</v>
      </c>
      <c r="G670" s="259" t="s">
        <v>5442</v>
      </c>
      <c r="H670" s="259" t="s">
        <v>233</v>
      </c>
      <c r="I670" s="259" t="s">
        <v>3432</v>
      </c>
      <c r="J670" s="260" t="s">
        <v>3120</v>
      </c>
      <c r="K670" s="259" t="s">
        <v>2780</v>
      </c>
      <c r="L670" s="259" t="s">
        <v>376</v>
      </c>
      <c r="M670" s="259" t="s">
        <v>377</v>
      </c>
      <c r="N670" s="259" t="s">
        <v>2089</v>
      </c>
      <c r="O670" s="259" t="s">
        <v>3112</v>
      </c>
      <c r="P670" s="259" t="s">
        <v>3114</v>
      </c>
      <c r="Q670" s="259">
        <v>100</v>
      </c>
      <c r="R670" s="259">
        <v>1E-4</v>
      </c>
      <c r="S670" s="259">
        <f t="shared" si="38"/>
        <v>0.01</v>
      </c>
      <c r="T670" s="259">
        <v>1E-4</v>
      </c>
      <c r="U670" s="259">
        <v>1E-4</v>
      </c>
      <c r="V670" s="259" t="s">
        <v>2089</v>
      </c>
      <c r="W670" s="259" t="s">
        <v>2089</v>
      </c>
      <c r="X670" s="259" t="s">
        <v>2089</v>
      </c>
      <c r="Y670" s="259" t="s">
        <v>2089</v>
      </c>
      <c r="Z670" s="259" t="s">
        <v>2089</v>
      </c>
      <c r="AA670" s="259" t="s">
        <v>2089</v>
      </c>
      <c r="AB670" s="259" t="s">
        <v>2089</v>
      </c>
      <c r="AC670" s="279">
        <v>0.33333333333333331</v>
      </c>
      <c r="AD670" s="279">
        <v>0.75</v>
      </c>
      <c r="AE670" s="279">
        <v>0.6875</v>
      </c>
      <c r="AF670" s="279" t="s">
        <v>2612</v>
      </c>
      <c r="AG670" s="259" t="s">
        <v>2613</v>
      </c>
      <c r="AH670" s="437" t="s">
        <v>8246</v>
      </c>
      <c r="AI670" s="259" t="s">
        <v>2089</v>
      </c>
      <c r="AJ670" s="261" t="s">
        <v>2089</v>
      </c>
      <c r="AK670" s="657" t="s">
        <v>11013</v>
      </c>
    </row>
    <row r="671" spans="1:37" ht="12.75" customHeight="1">
      <c r="A671" s="183"/>
      <c r="B671" s="258" t="s">
        <v>47</v>
      </c>
      <c r="C671" s="259" t="s">
        <v>862</v>
      </c>
      <c r="D671" s="259" t="s">
        <v>9140</v>
      </c>
      <c r="E671" s="259">
        <v>788</v>
      </c>
      <c r="F671" s="259" t="s">
        <v>10555</v>
      </c>
      <c r="G671" s="259" t="s">
        <v>5443</v>
      </c>
      <c r="H671" s="259" t="s">
        <v>772</v>
      </c>
      <c r="I671" s="259" t="s">
        <v>3433</v>
      </c>
      <c r="J671" s="260" t="s">
        <v>3127</v>
      </c>
      <c r="K671" s="259" t="s">
        <v>3096</v>
      </c>
      <c r="L671" s="259" t="s">
        <v>378</v>
      </c>
      <c r="M671" s="259" t="s">
        <v>379</v>
      </c>
      <c r="N671" s="259" t="s">
        <v>2089</v>
      </c>
      <c r="O671" s="259" t="s">
        <v>3112</v>
      </c>
      <c r="P671" s="259" t="s">
        <v>3114</v>
      </c>
      <c r="Q671" s="259">
        <v>100</v>
      </c>
      <c r="R671" s="259">
        <v>1E-4</v>
      </c>
      <c r="S671" s="259">
        <f t="shared" si="38"/>
        <v>0.01</v>
      </c>
      <c r="T671" s="259">
        <v>1E-4</v>
      </c>
      <c r="U671" s="259">
        <v>1E-4</v>
      </c>
      <c r="V671" s="259" t="s">
        <v>2089</v>
      </c>
      <c r="W671" s="259" t="s">
        <v>2089</v>
      </c>
      <c r="X671" s="259" t="s">
        <v>2089</v>
      </c>
      <c r="Y671" s="259" t="s">
        <v>2089</v>
      </c>
      <c r="Z671" s="259" t="s">
        <v>2089</v>
      </c>
      <c r="AA671" s="259" t="s">
        <v>2089</v>
      </c>
      <c r="AB671" s="259" t="s">
        <v>2089</v>
      </c>
      <c r="AC671" s="279">
        <v>0.33333333333333331</v>
      </c>
      <c r="AD671" s="279">
        <v>0.75</v>
      </c>
      <c r="AE671" s="279">
        <v>0.6875</v>
      </c>
      <c r="AF671" s="279" t="s">
        <v>2612</v>
      </c>
      <c r="AG671" s="259" t="s">
        <v>2613</v>
      </c>
      <c r="AH671" s="437" t="s">
        <v>8246</v>
      </c>
      <c r="AI671" s="259" t="s">
        <v>2089</v>
      </c>
      <c r="AJ671" s="261" t="s">
        <v>2089</v>
      </c>
      <c r="AK671" s="657" t="s">
        <v>11015</v>
      </c>
    </row>
    <row r="672" spans="1:37" ht="12.75" customHeight="1">
      <c r="A672" s="183"/>
      <c r="B672" s="258" t="s">
        <v>48</v>
      </c>
      <c r="C672" s="259" t="s">
        <v>45</v>
      </c>
      <c r="D672" s="259" t="s">
        <v>9141</v>
      </c>
      <c r="E672" s="259">
        <v>627</v>
      </c>
      <c r="F672" s="259" t="s">
        <v>10556</v>
      </c>
      <c r="G672" s="259" t="s">
        <v>5444</v>
      </c>
      <c r="H672" s="259" t="s">
        <v>773</v>
      </c>
      <c r="I672" s="259" t="s">
        <v>3430</v>
      </c>
      <c r="J672" s="260" t="s">
        <v>3138</v>
      </c>
      <c r="K672" s="259" t="s">
        <v>3097</v>
      </c>
      <c r="L672" s="259" t="s">
        <v>380</v>
      </c>
      <c r="M672" s="259" t="s">
        <v>2089</v>
      </c>
      <c r="N672" s="259" t="s">
        <v>2089</v>
      </c>
      <c r="O672" s="259" t="s">
        <v>3139</v>
      </c>
      <c r="P672" s="259" t="s">
        <v>3114</v>
      </c>
      <c r="Q672" s="262">
        <v>1000</v>
      </c>
      <c r="R672" s="259">
        <v>0.01</v>
      </c>
      <c r="S672" s="259">
        <f t="shared" si="38"/>
        <v>10</v>
      </c>
      <c r="T672" s="259">
        <v>0.01</v>
      </c>
      <c r="U672" s="259">
        <v>0.01</v>
      </c>
      <c r="V672" s="259" t="s">
        <v>2089</v>
      </c>
      <c r="W672" s="259" t="s">
        <v>2089</v>
      </c>
      <c r="X672" s="259" t="s">
        <v>2089</v>
      </c>
      <c r="Y672" s="259" t="s">
        <v>2089</v>
      </c>
      <c r="Z672" s="259" t="s">
        <v>2089</v>
      </c>
      <c r="AA672" s="259" t="s">
        <v>2089</v>
      </c>
      <c r="AB672" s="259" t="s">
        <v>2089</v>
      </c>
      <c r="AC672" s="279">
        <v>0.33333333333333331</v>
      </c>
      <c r="AD672" s="279">
        <v>0.75</v>
      </c>
      <c r="AE672" s="279">
        <v>0.6875</v>
      </c>
      <c r="AF672" s="279" t="s">
        <v>2612</v>
      </c>
      <c r="AG672" s="259" t="s">
        <v>2613</v>
      </c>
      <c r="AH672" s="259" t="s">
        <v>2089</v>
      </c>
      <c r="AI672" s="259" t="s">
        <v>2089</v>
      </c>
      <c r="AJ672" s="261" t="s">
        <v>2089</v>
      </c>
      <c r="AK672" s="657" t="s">
        <v>11007</v>
      </c>
    </row>
    <row r="673" spans="1:40" ht="12.75" customHeight="1">
      <c r="A673" s="183"/>
      <c r="B673" s="258" t="s">
        <v>50</v>
      </c>
      <c r="C673" s="259" t="s">
        <v>1972</v>
      </c>
      <c r="D673" s="259" t="s">
        <v>9142</v>
      </c>
      <c r="E673" s="259">
        <v>968</v>
      </c>
      <c r="F673" s="437" t="s">
        <v>11209</v>
      </c>
      <c r="G673" s="259" t="s">
        <v>5445</v>
      </c>
      <c r="H673" s="259" t="s">
        <v>774</v>
      </c>
      <c r="I673" s="259" t="s">
        <v>3210</v>
      </c>
      <c r="J673" s="260" t="s">
        <v>3110</v>
      </c>
      <c r="K673" s="259" t="s">
        <v>3098</v>
      </c>
      <c r="L673" s="259" t="s">
        <v>381</v>
      </c>
      <c r="M673" s="259" t="s">
        <v>382</v>
      </c>
      <c r="N673" s="259" t="s">
        <v>2089</v>
      </c>
      <c r="O673" s="259" t="s">
        <v>3112</v>
      </c>
      <c r="P673" s="259" t="s">
        <v>3114</v>
      </c>
      <c r="Q673" s="259">
        <v>100</v>
      </c>
      <c r="R673" s="259">
        <v>1E-4</v>
      </c>
      <c r="S673" s="259">
        <f t="shared" si="38"/>
        <v>0.01</v>
      </c>
      <c r="T673" s="259">
        <v>1E-4</v>
      </c>
      <c r="U673" s="259">
        <v>1E-4</v>
      </c>
      <c r="V673" s="259" t="s">
        <v>2089</v>
      </c>
      <c r="W673" s="259" t="s">
        <v>2089</v>
      </c>
      <c r="X673" s="259" t="s">
        <v>2089</v>
      </c>
      <c r="Y673" s="259" t="s">
        <v>2089</v>
      </c>
      <c r="Z673" s="259" t="s">
        <v>2089</v>
      </c>
      <c r="AA673" s="259" t="s">
        <v>2089</v>
      </c>
      <c r="AB673" s="259" t="s">
        <v>2089</v>
      </c>
      <c r="AC673" s="279">
        <v>0.33333333333333331</v>
      </c>
      <c r="AD673" s="279">
        <v>0.75</v>
      </c>
      <c r="AE673" s="279">
        <v>0.6875</v>
      </c>
      <c r="AF673" s="279" t="s">
        <v>2612</v>
      </c>
      <c r="AG673" s="259" t="s">
        <v>2613</v>
      </c>
      <c r="AH673" s="437" t="s">
        <v>8246</v>
      </c>
      <c r="AI673" s="259" t="s">
        <v>2089</v>
      </c>
      <c r="AJ673" s="261" t="s">
        <v>2089</v>
      </c>
      <c r="AK673" s="657" t="s">
        <v>11019</v>
      </c>
    </row>
    <row r="674" spans="1:40" s="741" customFormat="1" ht="12.75" customHeight="1">
      <c r="A674" s="730"/>
      <c r="B674" s="731" t="s">
        <v>11689</v>
      </c>
      <c r="C674" s="732" t="s">
        <v>11690</v>
      </c>
      <c r="D674" s="732" t="s">
        <v>11691</v>
      </c>
      <c r="E674" s="732">
        <v>627</v>
      </c>
      <c r="F674" s="732" t="s">
        <v>11692</v>
      </c>
      <c r="G674" s="732" t="s">
        <v>11693</v>
      </c>
      <c r="H674" s="732" t="s">
        <v>11694</v>
      </c>
      <c r="I674" s="732" t="s">
        <v>3430</v>
      </c>
      <c r="J674" s="733" t="s">
        <v>3138</v>
      </c>
      <c r="K674" s="732" t="s">
        <v>11695</v>
      </c>
      <c r="L674" s="734" t="s">
        <v>11799</v>
      </c>
      <c r="M674" s="735" t="s">
        <v>2089</v>
      </c>
      <c r="N674" s="736" t="s">
        <v>2089</v>
      </c>
      <c r="O674" s="735" t="s">
        <v>3139</v>
      </c>
      <c r="P674" s="735" t="s">
        <v>3114</v>
      </c>
      <c r="Q674" s="737">
        <v>1000</v>
      </c>
      <c r="R674" s="735">
        <v>0.01</v>
      </c>
      <c r="S674" s="735">
        <v>10</v>
      </c>
      <c r="T674" s="735">
        <v>0.01</v>
      </c>
      <c r="U674" s="735">
        <v>0.01</v>
      </c>
      <c r="V674" s="735" t="s">
        <v>2089</v>
      </c>
      <c r="W674" s="735" t="s">
        <v>2089</v>
      </c>
      <c r="X674" s="735" t="s">
        <v>2089</v>
      </c>
      <c r="Y674" s="735" t="s">
        <v>2089</v>
      </c>
      <c r="Z674" s="735" t="s">
        <v>2089</v>
      </c>
      <c r="AA674" s="735" t="s">
        <v>2089</v>
      </c>
      <c r="AB674" s="738" t="s">
        <v>2089</v>
      </c>
      <c r="AC674" s="739">
        <v>0.33333333333333331</v>
      </c>
      <c r="AD674" s="739">
        <v>0.75</v>
      </c>
      <c r="AE674" s="739">
        <v>0.6875</v>
      </c>
      <c r="AF674" s="739" t="s">
        <v>2612</v>
      </c>
      <c r="AG674" s="735" t="s">
        <v>2613</v>
      </c>
      <c r="AH674" s="735" t="s">
        <v>2089</v>
      </c>
      <c r="AI674" s="735" t="s">
        <v>2089</v>
      </c>
      <c r="AJ674" s="740" t="s">
        <v>2089</v>
      </c>
      <c r="AK674" s="657" t="s">
        <v>11007</v>
      </c>
    </row>
    <row r="675" spans="1:40" ht="12.75" customHeight="1">
      <c r="A675" s="183"/>
      <c r="B675" s="263" t="s">
        <v>1962</v>
      </c>
      <c r="C675" s="259" t="s">
        <v>1973</v>
      </c>
      <c r="D675" s="259" t="s">
        <v>9143</v>
      </c>
      <c r="E675" s="259">
        <v>788</v>
      </c>
      <c r="F675" s="259" t="s">
        <v>10557</v>
      </c>
      <c r="G675" s="259" t="s">
        <v>5446</v>
      </c>
      <c r="H675" s="259" t="s">
        <v>775</v>
      </c>
      <c r="I675" s="259" t="s">
        <v>3433</v>
      </c>
      <c r="J675" s="260" t="s">
        <v>3127</v>
      </c>
      <c r="K675" s="259" t="s">
        <v>3101</v>
      </c>
      <c r="L675" s="259" t="s">
        <v>386</v>
      </c>
      <c r="M675" s="259" t="s">
        <v>387</v>
      </c>
      <c r="N675" s="222" t="s">
        <v>3101</v>
      </c>
      <c r="O675" s="259" t="s">
        <v>3112</v>
      </c>
      <c r="P675" s="259" t="s">
        <v>3114</v>
      </c>
      <c r="Q675" s="259">
        <v>100</v>
      </c>
      <c r="R675" s="259">
        <v>1E-4</v>
      </c>
      <c r="S675" s="259">
        <f t="shared" ref="S675:S681" si="39">Q675*R675</f>
        <v>0.01</v>
      </c>
      <c r="T675" s="259">
        <v>1E-4</v>
      </c>
      <c r="U675" s="259">
        <v>1E-4</v>
      </c>
      <c r="V675" s="259" t="s">
        <v>2927</v>
      </c>
      <c r="W675" s="259">
        <v>1E-4</v>
      </c>
      <c r="X675" s="259">
        <v>100</v>
      </c>
      <c r="Y675" s="259">
        <v>0.01</v>
      </c>
      <c r="Z675" s="259">
        <v>1E-4</v>
      </c>
      <c r="AA675" s="259">
        <v>1E-4</v>
      </c>
      <c r="AB675" s="562" t="s">
        <v>6909</v>
      </c>
      <c r="AC675" s="279">
        <v>0.33333333333333331</v>
      </c>
      <c r="AD675" s="279">
        <v>0.75</v>
      </c>
      <c r="AE675" s="279">
        <v>0.6875</v>
      </c>
      <c r="AF675" s="279" t="s">
        <v>2612</v>
      </c>
      <c r="AG675" s="259" t="s">
        <v>2613</v>
      </c>
      <c r="AH675" s="437" t="s">
        <v>8246</v>
      </c>
      <c r="AI675" s="259" t="s">
        <v>2089</v>
      </c>
      <c r="AJ675" s="261" t="s">
        <v>2089</v>
      </c>
      <c r="AK675" s="657" t="s">
        <v>11015</v>
      </c>
    </row>
    <row r="676" spans="1:40" ht="12.75" customHeight="1">
      <c r="A676" s="183"/>
      <c r="B676" s="258" t="s">
        <v>2979</v>
      </c>
      <c r="C676" s="259" t="s">
        <v>4573</v>
      </c>
      <c r="D676" s="259" t="s">
        <v>9144</v>
      </c>
      <c r="E676" s="259">
        <v>627</v>
      </c>
      <c r="F676" s="259" t="s">
        <v>10558</v>
      </c>
      <c r="G676" s="259" t="s">
        <v>5447</v>
      </c>
      <c r="H676" s="259" t="s">
        <v>1810</v>
      </c>
      <c r="I676" s="259" t="s">
        <v>3430</v>
      </c>
      <c r="J676" s="260" t="s">
        <v>3138</v>
      </c>
      <c r="K676" s="259" t="s">
        <v>3102</v>
      </c>
      <c r="L676" s="259" t="s">
        <v>5698</v>
      </c>
      <c r="M676" s="259" t="s">
        <v>2089</v>
      </c>
      <c r="N676" s="259" t="s">
        <v>2089</v>
      </c>
      <c r="O676" s="259" t="s">
        <v>3139</v>
      </c>
      <c r="P676" s="259" t="s">
        <v>3114</v>
      </c>
      <c r="Q676" s="262">
        <v>1000</v>
      </c>
      <c r="R676" s="259">
        <v>0.01</v>
      </c>
      <c r="S676" s="259">
        <f t="shared" si="39"/>
        <v>10</v>
      </c>
      <c r="T676" s="259">
        <v>0.01</v>
      </c>
      <c r="U676" s="259">
        <v>0.01</v>
      </c>
      <c r="V676" s="259" t="s">
        <v>2089</v>
      </c>
      <c r="W676" s="259" t="s">
        <v>2089</v>
      </c>
      <c r="X676" s="259" t="s">
        <v>2089</v>
      </c>
      <c r="Y676" s="259" t="s">
        <v>2089</v>
      </c>
      <c r="Z676" s="259" t="s">
        <v>2089</v>
      </c>
      <c r="AA676" s="259" t="s">
        <v>2089</v>
      </c>
      <c r="AB676" s="259" t="s">
        <v>2089</v>
      </c>
      <c r="AC676" s="279">
        <v>0.33333333333333331</v>
      </c>
      <c r="AD676" s="279">
        <v>0.75</v>
      </c>
      <c r="AE676" s="279">
        <v>0.6875</v>
      </c>
      <c r="AF676" s="279" t="s">
        <v>2612</v>
      </c>
      <c r="AG676" s="259" t="s">
        <v>2613</v>
      </c>
      <c r="AH676" s="259" t="s">
        <v>2089</v>
      </c>
      <c r="AI676" s="259" t="s">
        <v>2089</v>
      </c>
      <c r="AJ676" s="261" t="s">
        <v>2089</v>
      </c>
      <c r="AK676" s="657" t="s">
        <v>11007</v>
      </c>
    </row>
    <row r="677" spans="1:40" ht="12.75" customHeight="1">
      <c r="A677" s="183"/>
      <c r="B677" s="258" t="s">
        <v>2980</v>
      </c>
      <c r="C677" s="259" t="s">
        <v>6206</v>
      </c>
      <c r="D677" s="259" t="s">
        <v>9145</v>
      </c>
      <c r="E677" s="259">
        <v>627</v>
      </c>
      <c r="F677" s="259" t="s">
        <v>10559</v>
      </c>
      <c r="G677" s="259" t="s">
        <v>5448</v>
      </c>
      <c r="H677" s="259" t="s">
        <v>776</v>
      </c>
      <c r="I677" s="259" t="s">
        <v>3430</v>
      </c>
      <c r="J677" s="260" t="s">
        <v>3138</v>
      </c>
      <c r="K677" s="259" t="s">
        <v>3103</v>
      </c>
      <c r="L677" s="259" t="s">
        <v>388</v>
      </c>
      <c r="M677" s="259" t="s">
        <v>2089</v>
      </c>
      <c r="N677" s="259" t="s">
        <v>2089</v>
      </c>
      <c r="O677" s="259" t="s">
        <v>3139</v>
      </c>
      <c r="P677" s="259" t="s">
        <v>3114</v>
      </c>
      <c r="Q677" s="262">
        <v>1000</v>
      </c>
      <c r="R677" s="259">
        <v>0.01</v>
      </c>
      <c r="S677" s="259">
        <f t="shared" si="39"/>
        <v>10</v>
      </c>
      <c r="T677" s="259">
        <v>0.01</v>
      </c>
      <c r="U677" s="259">
        <v>0.01</v>
      </c>
      <c r="V677" s="259" t="s">
        <v>2089</v>
      </c>
      <c r="W677" s="259" t="s">
        <v>2089</v>
      </c>
      <c r="X677" s="259" t="s">
        <v>2089</v>
      </c>
      <c r="Y677" s="259" t="s">
        <v>2089</v>
      </c>
      <c r="Z677" s="259" t="s">
        <v>2089</v>
      </c>
      <c r="AA677" s="259" t="s">
        <v>2089</v>
      </c>
      <c r="AB677" s="259" t="s">
        <v>2089</v>
      </c>
      <c r="AC677" s="279">
        <v>0.33333333333333331</v>
      </c>
      <c r="AD677" s="279">
        <v>0.75</v>
      </c>
      <c r="AE677" s="279">
        <v>0.6875</v>
      </c>
      <c r="AF677" s="279" t="s">
        <v>2612</v>
      </c>
      <c r="AG677" s="259" t="s">
        <v>2613</v>
      </c>
      <c r="AH677" s="259" t="s">
        <v>2089</v>
      </c>
      <c r="AI677" s="259" t="s">
        <v>2089</v>
      </c>
      <c r="AJ677" s="261" t="s">
        <v>2089</v>
      </c>
      <c r="AK677" s="657" t="s">
        <v>11007</v>
      </c>
    </row>
    <row r="678" spans="1:40" ht="12.75" customHeight="1">
      <c r="A678" s="183"/>
      <c r="B678" s="258" t="s">
        <v>2982</v>
      </c>
      <c r="C678" s="259" t="s">
        <v>1974</v>
      </c>
      <c r="D678" s="259" t="s">
        <v>9146</v>
      </c>
      <c r="E678" s="259">
        <v>1878</v>
      </c>
      <c r="F678" s="259" t="s">
        <v>10560</v>
      </c>
      <c r="G678" s="259" t="s">
        <v>5449</v>
      </c>
      <c r="H678" s="259" t="s">
        <v>1751</v>
      </c>
      <c r="I678" s="259" t="s">
        <v>3207</v>
      </c>
      <c r="J678" s="260" t="s">
        <v>3128</v>
      </c>
      <c r="K678" s="259" t="s">
        <v>3104</v>
      </c>
      <c r="L678" s="259" t="s">
        <v>389</v>
      </c>
      <c r="M678" s="259" t="s">
        <v>390</v>
      </c>
      <c r="N678" s="259" t="s">
        <v>2089</v>
      </c>
      <c r="O678" s="259" t="s">
        <v>3129</v>
      </c>
      <c r="P678" s="259" t="s">
        <v>3114</v>
      </c>
      <c r="Q678" s="259">
        <v>100</v>
      </c>
      <c r="R678" s="259">
        <v>0.01</v>
      </c>
      <c r="S678" s="259">
        <f t="shared" si="39"/>
        <v>1</v>
      </c>
      <c r="T678" s="259">
        <v>0.01</v>
      </c>
      <c r="U678" s="259">
        <v>0.01</v>
      </c>
      <c r="V678" s="259" t="s">
        <v>2089</v>
      </c>
      <c r="W678" s="259" t="s">
        <v>2089</v>
      </c>
      <c r="X678" s="259" t="s">
        <v>2089</v>
      </c>
      <c r="Y678" s="259" t="s">
        <v>2089</v>
      </c>
      <c r="Z678" s="259" t="s">
        <v>2089</v>
      </c>
      <c r="AA678" s="259" t="s">
        <v>2089</v>
      </c>
      <c r="AB678" s="259" t="s">
        <v>2089</v>
      </c>
      <c r="AC678" s="279">
        <v>0.33333333333333331</v>
      </c>
      <c r="AD678" s="279">
        <v>0.75</v>
      </c>
      <c r="AE678" s="279">
        <v>0.64583333333333337</v>
      </c>
      <c r="AF678" s="279" t="s">
        <v>2612</v>
      </c>
      <c r="AG678" s="259" t="s">
        <v>2613</v>
      </c>
      <c r="AH678" s="437" t="s">
        <v>8246</v>
      </c>
      <c r="AI678" s="259" t="s">
        <v>2089</v>
      </c>
      <c r="AJ678" s="261" t="s">
        <v>2089</v>
      </c>
      <c r="AK678" s="657" t="s">
        <v>11017</v>
      </c>
    </row>
    <row r="679" spans="1:40" ht="12.75" customHeight="1">
      <c r="A679" s="183"/>
      <c r="B679" s="435" t="s">
        <v>8288</v>
      </c>
      <c r="C679" s="259" t="s">
        <v>1975</v>
      </c>
      <c r="D679" s="259" t="s">
        <v>9360</v>
      </c>
      <c r="E679" s="259">
        <v>725</v>
      </c>
      <c r="F679" s="437" t="s">
        <v>10884</v>
      </c>
      <c r="G679" s="259" t="s">
        <v>9359</v>
      </c>
      <c r="H679" s="259" t="s">
        <v>9358</v>
      </c>
      <c r="I679" s="259" t="s">
        <v>3176</v>
      </c>
      <c r="J679" s="260" t="s">
        <v>3119</v>
      </c>
      <c r="K679" s="259" t="s">
        <v>3291</v>
      </c>
      <c r="L679" s="259" t="s">
        <v>391</v>
      </c>
      <c r="M679" s="259" t="s">
        <v>392</v>
      </c>
      <c r="N679" s="259" t="s">
        <v>2089</v>
      </c>
      <c r="O679" s="259" t="s">
        <v>3112</v>
      </c>
      <c r="P679" s="259" t="s">
        <v>3114</v>
      </c>
      <c r="Q679" s="259">
        <v>100</v>
      </c>
      <c r="R679" s="259">
        <v>1E-4</v>
      </c>
      <c r="S679" s="259">
        <f t="shared" si="39"/>
        <v>0.01</v>
      </c>
      <c r="T679" s="259">
        <v>1E-4</v>
      </c>
      <c r="U679" s="259">
        <v>1E-4</v>
      </c>
      <c r="V679" s="259" t="s">
        <v>2089</v>
      </c>
      <c r="W679" s="259" t="s">
        <v>2089</v>
      </c>
      <c r="X679" s="259" t="s">
        <v>2089</v>
      </c>
      <c r="Y679" s="259" t="s">
        <v>2089</v>
      </c>
      <c r="Z679" s="259" t="s">
        <v>2089</v>
      </c>
      <c r="AA679" s="259" t="s">
        <v>2089</v>
      </c>
      <c r="AB679" s="259" t="s">
        <v>2089</v>
      </c>
      <c r="AC679" s="279">
        <v>0.33333333333333331</v>
      </c>
      <c r="AD679" s="279">
        <v>0.75</v>
      </c>
      <c r="AE679" s="279">
        <v>0.6875</v>
      </c>
      <c r="AF679" s="279" t="s">
        <v>2612</v>
      </c>
      <c r="AG679" s="259" t="s">
        <v>2613</v>
      </c>
      <c r="AH679" s="437" t="s">
        <v>8246</v>
      </c>
      <c r="AI679" s="259" t="s">
        <v>2089</v>
      </c>
      <c r="AJ679" s="261" t="s">
        <v>2089</v>
      </c>
      <c r="AK679" s="657" t="s">
        <v>11022</v>
      </c>
    </row>
    <row r="680" spans="1:40" ht="12.75" customHeight="1">
      <c r="A680" s="183"/>
      <c r="B680" s="258" t="s">
        <v>6656</v>
      </c>
      <c r="C680" s="259" t="s">
        <v>1976</v>
      </c>
      <c r="D680" s="259" t="s">
        <v>9147</v>
      </c>
      <c r="E680" s="259">
        <v>968</v>
      </c>
      <c r="F680" s="437" t="s">
        <v>11216</v>
      </c>
      <c r="G680" s="259" t="s">
        <v>5450</v>
      </c>
      <c r="H680" s="259" t="s">
        <v>4857</v>
      </c>
      <c r="I680" s="259" t="s">
        <v>3210</v>
      </c>
      <c r="J680" s="260" t="s">
        <v>3110</v>
      </c>
      <c r="K680" s="259" t="s">
        <v>3293</v>
      </c>
      <c r="L680" s="259" t="s">
        <v>395</v>
      </c>
      <c r="M680" s="259" t="s">
        <v>396</v>
      </c>
      <c r="N680" s="259" t="s">
        <v>2089</v>
      </c>
      <c r="O680" s="259" t="s">
        <v>3112</v>
      </c>
      <c r="P680" s="259" t="s">
        <v>3114</v>
      </c>
      <c r="Q680" s="259">
        <v>100</v>
      </c>
      <c r="R680" s="259">
        <v>1E-4</v>
      </c>
      <c r="S680" s="259">
        <f t="shared" si="39"/>
        <v>0.01</v>
      </c>
      <c r="T680" s="259">
        <v>1E-4</v>
      </c>
      <c r="U680" s="259">
        <v>1E-4</v>
      </c>
      <c r="V680" s="259" t="s">
        <v>2089</v>
      </c>
      <c r="W680" s="259" t="s">
        <v>2089</v>
      </c>
      <c r="X680" s="259" t="s">
        <v>2089</v>
      </c>
      <c r="Y680" s="259" t="s">
        <v>2089</v>
      </c>
      <c r="Z680" s="259" t="s">
        <v>2089</v>
      </c>
      <c r="AA680" s="259" t="s">
        <v>2089</v>
      </c>
      <c r="AB680" s="259" t="s">
        <v>2089</v>
      </c>
      <c r="AC680" s="279">
        <v>0.33333333333333331</v>
      </c>
      <c r="AD680" s="279">
        <v>0.75</v>
      </c>
      <c r="AE680" s="279">
        <v>0.6875</v>
      </c>
      <c r="AF680" s="279" t="s">
        <v>2612</v>
      </c>
      <c r="AG680" s="259" t="s">
        <v>2613</v>
      </c>
      <c r="AH680" s="437" t="s">
        <v>8246</v>
      </c>
      <c r="AI680" s="259" t="s">
        <v>2089</v>
      </c>
      <c r="AJ680" s="261" t="s">
        <v>2089</v>
      </c>
      <c r="AK680" s="657" t="s">
        <v>11019</v>
      </c>
    </row>
    <row r="681" spans="1:40" ht="12.75" customHeight="1">
      <c r="A681" s="183"/>
      <c r="B681" s="216" t="s">
        <v>4979</v>
      </c>
      <c r="C681" s="193" t="s">
        <v>1977</v>
      </c>
      <c r="D681" s="193" t="s">
        <v>9148</v>
      </c>
      <c r="E681" s="193">
        <v>257</v>
      </c>
      <c r="F681" s="193" t="s">
        <v>10561</v>
      </c>
      <c r="G681" s="193" t="s">
        <v>9258</v>
      </c>
      <c r="H681" s="193" t="s">
        <v>7714</v>
      </c>
      <c r="I681" s="193" t="s">
        <v>3209</v>
      </c>
      <c r="J681" s="252" t="s">
        <v>3135</v>
      </c>
      <c r="K681" s="193" t="s">
        <v>3294</v>
      </c>
      <c r="L681" s="193" t="s">
        <v>397</v>
      </c>
      <c r="M681" s="193" t="s">
        <v>398</v>
      </c>
      <c r="N681" s="193" t="s">
        <v>2089</v>
      </c>
      <c r="O681" s="193" t="s">
        <v>3136</v>
      </c>
      <c r="P681" s="193" t="s">
        <v>3114</v>
      </c>
      <c r="Q681" s="193">
        <v>100</v>
      </c>
      <c r="R681" s="193">
        <v>1E-3</v>
      </c>
      <c r="S681" s="193">
        <f t="shared" si="39"/>
        <v>0.1</v>
      </c>
      <c r="T681" s="193">
        <v>1E-3</v>
      </c>
      <c r="U681" s="193">
        <v>1E-3</v>
      </c>
      <c r="V681" s="193" t="s">
        <v>2089</v>
      </c>
      <c r="W681" s="193" t="s">
        <v>2089</v>
      </c>
      <c r="X681" s="193" t="s">
        <v>2089</v>
      </c>
      <c r="Y681" s="193" t="s">
        <v>2089</v>
      </c>
      <c r="Z681" s="193" t="s">
        <v>2089</v>
      </c>
      <c r="AA681" s="193" t="s">
        <v>2089</v>
      </c>
      <c r="AB681" s="193" t="s">
        <v>2089</v>
      </c>
      <c r="AC681" s="251">
        <v>0.33333333333333331</v>
      </c>
      <c r="AD681" s="251">
        <v>0.75</v>
      </c>
      <c r="AE681" s="251">
        <v>0.6875</v>
      </c>
      <c r="AF681" s="251" t="s">
        <v>2612</v>
      </c>
      <c r="AG681" s="193" t="s">
        <v>2613</v>
      </c>
      <c r="AH681" s="470" t="s">
        <v>8246</v>
      </c>
      <c r="AI681" s="193" t="s">
        <v>2089</v>
      </c>
      <c r="AJ681" s="469" t="s">
        <v>2089</v>
      </c>
      <c r="AK681" s="658" t="s">
        <v>11010</v>
      </c>
    </row>
    <row r="682" spans="1:40" s="107" customFormat="1">
      <c r="A682" s="187"/>
      <c r="B682" s="188"/>
      <c r="C682" s="312"/>
      <c r="D682" s="312"/>
      <c r="E682" s="312"/>
      <c r="F682" s="312"/>
      <c r="G682" s="312"/>
      <c r="H682" s="312"/>
      <c r="I682" s="312"/>
      <c r="J682" s="457"/>
      <c r="K682" s="312"/>
      <c r="L682" s="312"/>
      <c r="M682" s="312"/>
      <c r="N682" s="312"/>
      <c r="O682" s="312"/>
      <c r="P682" s="312"/>
      <c r="Q682" s="312"/>
      <c r="R682" s="312"/>
      <c r="S682" s="312"/>
      <c r="T682" s="312"/>
      <c r="U682" s="312"/>
      <c r="V682" s="312"/>
      <c r="W682" s="312"/>
      <c r="X682" s="312"/>
      <c r="Y682" s="312"/>
      <c r="Z682" s="312"/>
      <c r="AA682" s="312"/>
      <c r="AB682" s="312"/>
      <c r="AC682" s="458"/>
      <c r="AD682" s="458"/>
      <c r="AE682" s="458"/>
      <c r="AF682" s="458"/>
      <c r="AG682" s="312"/>
      <c r="AH682" s="312"/>
      <c r="AI682" s="312"/>
      <c r="AJ682" s="312"/>
      <c r="AK682" s="422"/>
      <c r="AL682" s="188"/>
      <c r="AM682" s="188"/>
      <c r="AN682" s="184"/>
    </row>
    <row r="683" spans="1:40" ht="20.25" customHeight="1">
      <c r="B683" s="825" t="s">
        <v>10847</v>
      </c>
      <c r="C683" s="825"/>
      <c r="D683" s="825"/>
      <c r="E683" s="825"/>
      <c r="F683" s="825"/>
      <c r="G683" s="825"/>
      <c r="H683" s="825"/>
      <c r="I683" s="825"/>
    </row>
    <row r="684" spans="1:40" ht="21" customHeight="1">
      <c r="B684" s="825" t="s">
        <v>10845</v>
      </c>
      <c r="C684" s="825"/>
      <c r="D684" s="825"/>
      <c r="E684" s="825"/>
      <c r="F684" s="825"/>
      <c r="G684" s="825"/>
      <c r="H684" s="825"/>
      <c r="I684" s="825"/>
    </row>
    <row r="685" spans="1:40" ht="21.75" customHeight="1">
      <c r="B685" s="825" t="s">
        <v>10846</v>
      </c>
      <c r="C685" s="825"/>
      <c r="D685" s="825"/>
      <c r="E685" s="825"/>
      <c r="F685" s="825"/>
      <c r="G685" s="825"/>
      <c r="H685" s="825"/>
      <c r="I685" s="825"/>
    </row>
    <row r="686" spans="1:40" ht="21" customHeight="1"/>
    <row r="687" spans="1:40"/>
    <row r="688" spans="1:40"/>
    <row r="689" spans="9:9"/>
    <row r="690" spans="9:9"/>
    <row r="691" spans="9:9"/>
    <row r="692" spans="9:9"/>
    <row r="693" spans="9:9"/>
    <row r="694" spans="9:9"/>
    <row r="695" spans="9:9"/>
    <row r="696" spans="9:9">
      <c r="I696" s="104" t="s">
        <v>9892</v>
      </c>
    </row>
    <row r="697" spans="9:9"/>
    <row r="698" spans="9:9"/>
    <row r="699" spans="9:9"/>
    <row r="700" spans="9:9"/>
    <row r="701" spans="9:9"/>
    <row r="702" spans="9:9"/>
    <row r="703" spans="9:9"/>
    <row r="704" spans="9:9"/>
    <row r="705" spans="3:3"/>
    <row r="706" spans="3:3"/>
    <row r="707" spans="3:3"/>
    <row r="708" spans="3:3"/>
    <row r="709" spans="3:3"/>
    <row r="710" spans="3:3"/>
    <row r="711" spans="3:3"/>
    <row r="712" spans="3:3">
      <c r="C712" s="137" t="s">
        <v>6778</v>
      </c>
    </row>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81" xr:uid="{00000000-0009-0000-0000-000001000000}">
    <sortState xmlns:xlrd2="http://schemas.microsoft.com/office/spreadsheetml/2017/richdata2" ref="B7:AJ681">
      <sortCondition ref="B6:B681"/>
    </sortState>
  </autoFilter>
  <sortState xmlns:xlrd2="http://schemas.microsoft.com/office/spreadsheetml/2017/richdata2" ref="B7:AH995">
    <sortCondition ref="B7:B995"/>
  </sortState>
  <mergeCells count="13">
    <mergeCell ref="B684:I684"/>
    <mergeCell ref="B685:I685"/>
    <mergeCell ref="O2:S2"/>
    <mergeCell ref="B683:I683"/>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3:K435 K437 K465 K431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46"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71" t="str">
        <f>"Dividend Adjusted Single Stock Futures list (as of "&amp;TEXT('Single Stock Futures'!B1,"dd mmmm yyyy")&amp;")"</f>
        <v>Dividend Adjusted Single Stock Futures list (as of 15 April 2024)</v>
      </c>
      <c r="C2" s="871"/>
      <c r="D2" s="871"/>
      <c r="E2" s="871"/>
      <c r="F2" s="871"/>
      <c r="G2" s="871"/>
      <c r="H2" s="871"/>
      <c r="I2" s="871"/>
      <c r="J2" s="871"/>
      <c r="K2" s="871"/>
      <c r="L2" s="871"/>
      <c r="M2" s="871"/>
      <c r="N2" s="826" t="s">
        <v>6801</v>
      </c>
      <c r="O2" s="826"/>
      <c r="P2" s="826"/>
      <c r="Q2" s="826"/>
      <c r="R2" s="609" t="s">
        <v>8228</v>
      </c>
      <c r="S2" s="302"/>
    </row>
    <row r="3" spans="1:52" s="346" customFormat="1">
      <c r="A3" s="343"/>
      <c r="B3" s="344" t="s">
        <v>6737</v>
      </c>
      <c r="C3" s="420" t="s">
        <v>6738</v>
      </c>
      <c r="D3" s="420"/>
      <c r="E3" s="420"/>
      <c r="F3" s="420"/>
      <c r="G3" s="345"/>
      <c r="I3" s="431"/>
      <c r="J3" s="431"/>
      <c r="N3" s="826" t="s">
        <v>9370</v>
      </c>
      <c r="O3" s="826"/>
      <c r="P3" s="826"/>
      <c r="Q3" s="826"/>
      <c r="R3" s="609" t="s">
        <v>9371</v>
      </c>
      <c r="S3" s="302"/>
      <c r="AB3"/>
      <c r="AC3"/>
    </row>
    <row r="4" spans="1:52" s="349" customFormat="1" ht="12.75" customHeight="1">
      <c r="A4" s="343"/>
      <c r="B4" s="348"/>
      <c r="C4" s="424"/>
      <c r="D4" s="424"/>
      <c r="E4" s="424"/>
      <c r="F4" s="424"/>
      <c r="L4" s="863" t="s">
        <v>6653</v>
      </c>
      <c r="M4" s="864"/>
      <c r="N4" s="872" t="s">
        <v>7030</v>
      </c>
      <c r="O4" s="873"/>
      <c r="P4" s="873"/>
      <c r="Q4" s="873"/>
      <c r="R4" s="873"/>
      <c r="S4" s="873"/>
      <c r="T4" s="873"/>
      <c r="U4" s="865" t="s">
        <v>8391</v>
      </c>
      <c r="V4" s="866"/>
      <c r="W4" s="866"/>
      <c r="X4" s="867"/>
      <c r="Y4" s="856" t="s">
        <v>1531</v>
      </c>
      <c r="Z4" s="857"/>
      <c r="AB4"/>
      <c r="AC4"/>
    </row>
    <row r="5" spans="1:52" s="349" customFormat="1">
      <c r="A5" s="343"/>
      <c r="B5" s="860" t="s">
        <v>4227</v>
      </c>
      <c r="C5" s="861"/>
      <c r="D5" s="861"/>
      <c r="E5" s="861"/>
      <c r="F5" s="861"/>
      <c r="G5" s="861"/>
      <c r="H5" s="861"/>
      <c r="I5" s="861"/>
      <c r="J5" s="861"/>
      <c r="K5" s="862"/>
      <c r="L5" s="486" t="s">
        <v>8346</v>
      </c>
      <c r="M5" s="486" t="s">
        <v>8347</v>
      </c>
      <c r="N5" s="874"/>
      <c r="O5" s="875"/>
      <c r="P5" s="875"/>
      <c r="Q5" s="875"/>
      <c r="R5" s="875"/>
      <c r="S5" s="875"/>
      <c r="T5" s="875"/>
      <c r="U5" s="868"/>
      <c r="V5" s="869"/>
      <c r="W5" s="869"/>
      <c r="X5" s="870"/>
      <c r="Y5" s="858"/>
      <c r="Z5" s="859"/>
      <c r="AB5"/>
      <c r="AC5"/>
    </row>
    <row r="6" spans="1:52" s="349" customFormat="1" ht="33.75">
      <c r="A6" s="343"/>
      <c r="B6" s="449" t="s">
        <v>3745</v>
      </c>
      <c r="C6" s="449" t="s">
        <v>3595</v>
      </c>
      <c r="D6" s="594" t="s">
        <v>8585</v>
      </c>
      <c r="E6" s="594" t="s">
        <v>10069</v>
      </c>
      <c r="F6" s="594" t="s">
        <v>10068</v>
      </c>
      <c r="G6" s="449" t="s">
        <v>3593</v>
      </c>
      <c r="H6" s="449" t="s">
        <v>3747</v>
      </c>
      <c r="I6" s="449" t="s">
        <v>3594</v>
      </c>
      <c r="J6" s="449" t="s">
        <v>3748</v>
      </c>
      <c r="K6" s="449" t="s">
        <v>3749</v>
      </c>
      <c r="L6" s="185" t="s">
        <v>5478</v>
      </c>
      <c r="M6" s="185" t="s">
        <v>5479</v>
      </c>
      <c r="N6" s="341" t="s">
        <v>3042</v>
      </c>
      <c r="O6" s="341" t="s">
        <v>1532</v>
      </c>
      <c r="P6" s="341" t="s">
        <v>1533</v>
      </c>
      <c r="Q6" s="341" t="s">
        <v>1534</v>
      </c>
      <c r="R6" s="341" t="s">
        <v>1535</v>
      </c>
      <c r="S6" s="341" t="s">
        <v>1536</v>
      </c>
      <c r="T6" s="341" t="s">
        <v>1749</v>
      </c>
      <c r="U6" s="269" t="s">
        <v>3929</v>
      </c>
      <c r="V6" s="269" t="s">
        <v>91</v>
      </c>
      <c r="W6" s="269" t="s">
        <v>3744</v>
      </c>
      <c r="X6" s="270" t="s">
        <v>6229</v>
      </c>
      <c r="Y6" s="191" t="s">
        <v>7650</v>
      </c>
      <c r="Z6" s="191" t="s">
        <v>7651</v>
      </c>
      <c r="AA6" s="616" t="s">
        <v>9400</v>
      </c>
      <c r="AB6" s="270" t="s">
        <v>11006</v>
      </c>
      <c r="AC6"/>
    </row>
    <row r="7" spans="1:52" s="349" customFormat="1" ht="12.75" customHeight="1">
      <c r="A7" s="343"/>
      <c r="B7" s="541" t="s">
        <v>4031</v>
      </c>
      <c r="C7" s="556" t="s">
        <v>981</v>
      </c>
      <c r="D7" s="556" t="s">
        <v>8586</v>
      </c>
      <c r="E7" s="556">
        <v>627</v>
      </c>
      <c r="F7" s="556" t="s">
        <v>10073</v>
      </c>
      <c r="G7" s="556" t="s">
        <v>5088</v>
      </c>
      <c r="H7" s="556" t="s">
        <v>7124</v>
      </c>
      <c r="I7" s="536" t="s">
        <v>3430</v>
      </c>
      <c r="J7" s="556" t="s">
        <v>1960</v>
      </c>
      <c r="K7" s="556" t="s">
        <v>1981</v>
      </c>
      <c r="L7" s="559" t="s">
        <v>7125</v>
      </c>
      <c r="M7" s="257" t="s">
        <v>2089</v>
      </c>
      <c r="N7" s="511" t="s">
        <v>3139</v>
      </c>
      <c r="O7" s="573">
        <v>1000</v>
      </c>
      <c r="P7" s="556">
        <v>0.01</v>
      </c>
      <c r="Q7" s="556">
        <v>10</v>
      </c>
      <c r="R7" s="556">
        <v>0.01</v>
      </c>
      <c r="S7" s="556">
        <v>0.01</v>
      </c>
      <c r="T7" s="564" t="s">
        <v>3114</v>
      </c>
      <c r="U7" s="565">
        <v>0.33333333333333298</v>
      </c>
      <c r="V7" s="565">
        <v>0.75</v>
      </c>
      <c r="W7" s="535">
        <v>0.6875</v>
      </c>
      <c r="X7" s="561" t="s">
        <v>6909</v>
      </c>
      <c r="Y7" s="534" t="s">
        <v>2613</v>
      </c>
      <c r="Z7" s="612" t="s">
        <v>2089</v>
      </c>
      <c r="AA7" s="615" t="s">
        <v>9399</v>
      </c>
      <c r="AB7" s="659" t="s">
        <v>11007</v>
      </c>
      <c r="AC7"/>
    </row>
    <row r="8" spans="1:52" s="349" customFormat="1" ht="12.75" customHeight="1">
      <c r="A8" s="343"/>
      <c r="B8" s="539" t="s">
        <v>10811</v>
      </c>
      <c r="C8" s="324" t="s">
        <v>8016</v>
      </c>
      <c r="D8" s="324" t="s">
        <v>9149</v>
      </c>
      <c r="E8" s="324">
        <v>788</v>
      </c>
      <c r="F8" s="324" t="s">
        <v>10563</v>
      </c>
      <c r="G8" s="324" t="s">
        <v>8110</v>
      </c>
      <c r="H8" s="544" t="s">
        <v>8017</v>
      </c>
      <c r="I8" s="544" t="s">
        <v>3433</v>
      </c>
      <c r="J8" s="563" t="s">
        <v>3127</v>
      </c>
      <c r="K8" s="544" t="s">
        <v>8018</v>
      </c>
      <c r="L8" s="544" t="s">
        <v>8018</v>
      </c>
      <c r="M8" s="257" t="s">
        <v>2089</v>
      </c>
      <c r="N8" s="324" t="s">
        <v>3112</v>
      </c>
      <c r="O8" s="316">
        <v>100</v>
      </c>
      <c r="P8" s="324">
        <v>1E-4</v>
      </c>
      <c r="Q8" s="549">
        <v>0.01</v>
      </c>
      <c r="R8" s="324">
        <v>1E-4</v>
      </c>
      <c r="S8" s="324">
        <v>1E-4</v>
      </c>
      <c r="T8" s="324" t="s">
        <v>3114</v>
      </c>
      <c r="U8" s="578">
        <v>0.33333333333333298</v>
      </c>
      <c r="V8" s="578">
        <v>0.75</v>
      </c>
      <c r="W8" s="548">
        <v>0.6875</v>
      </c>
      <c r="X8" s="562" t="s">
        <v>6909</v>
      </c>
      <c r="Y8" s="579" t="s">
        <v>2613</v>
      </c>
      <c r="Z8" s="612" t="s">
        <v>2089</v>
      </c>
      <c r="AA8" s="615" t="s">
        <v>9401</v>
      </c>
      <c r="AB8" s="660" t="s">
        <v>11015</v>
      </c>
      <c r="AC8"/>
    </row>
    <row r="9" spans="1:52" s="349" customFormat="1" ht="12.75" customHeight="1">
      <c r="A9" s="343"/>
      <c r="B9" s="540" t="s">
        <v>4034</v>
      </c>
      <c r="C9" s="295" t="s">
        <v>983</v>
      </c>
      <c r="D9" s="295" t="s">
        <v>8588</v>
      </c>
      <c r="E9" s="295">
        <v>257</v>
      </c>
      <c r="F9" s="295" t="s">
        <v>10075</v>
      </c>
      <c r="G9" s="295" t="s">
        <v>9236</v>
      </c>
      <c r="H9" s="295" t="s">
        <v>7694</v>
      </c>
      <c r="I9" s="580" t="s">
        <v>3209</v>
      </c>
      <c r="J9" s="563" t="s">
        <v>3135</v>
      </c>
      <c r="K9" s="295" t="s">
        <v>1983</v>
      </c>
      <c r="L9" s="296" t="s">
        <v>7126</v>
      </c>
      <c r="M9" s="257" t="s">
        <v>2089</v>
      </c>
      <c r="N9" s="295" t="s">
        <v>7127</v>
      </c>
      <c r="O9" s="574">
        <v>1000</v>
      </c>
      <c r="P9" s="295">
        <v>1E-3</v>
      </c>
      <c r="Q9" s="295">
        <v>1</v>
      </c>
      <c r="R9" s="569">
        <v>1E-3</v>
      </c>
      <c r="S9" s="569">
        <v>1E-3</v>
      </c>
      <c r="T9" s="295" t="s">
        <v>3114</v>
      </c>
      <c r="U9" s="566">
        <v>0.33333333333333298</v>
      </c>
      <c r="V9" s="566">
        <v>0.75</v>
      </c>
      <c r="W9" s="551">
        <v>0.6875</v>
      </c>
      <c r="X9" s="562" t="s">
        <v>6909</v>
      </c>
      <c r="Y9" s="546" t="s">
        <v>2613</v>
      </c>
      <c r="Z9" s="612" t="s">
        <v>2089</v>
      </c>
      <c r="AA9" s="615" t="s">
        <v>9402</v>
      </c>
      <c r="AB9" s="660" t="s">
        <v>11010</v>
      </c>
      <c r="AC9"/>
    </row>
    <row r="10" spans="1:52" s="349" customFormat="1" ht="12.75" customHeight="1">
      <c r="A10" s="343"/>
      <c r="B10" s="540" t="s">
        <v>11350</v>
      </c>
      <c r="C10" s="295" t="s">
        <v>9998</v>
      </c>
      <c r="D10" s="295" t="s">
        <v>11346</v>
      </c>
      <c r="E10" s="295">
        <v>627</v>
      </c>
      <c r="F10" s="295" t="s">
        <v>11347</v>
      </c>
      <c r="G10" s="438" t="s">
        <v>11349</v>
      </c>
      <c r="H10" s="438" t="s">
        <v>11348</v>
      </c>
      <c r="I10" s="580" t="s">
        <v>3430</v>
      </c>
      <c r="J10" s="295" t="s">
        <v>1960</v>
      </c>
      <c r="K10" s="295" t="s">
        <v>618</v>
      </c>
      <c r="L10" s="296" t="s">
        <v>7572</v>
      </c>
      <c r="M10" s="257" t="s">
        <v>2089</v>
      </c>
      <c r="N10" s="511" t="s">
        <v>3139</v>
      </c>
      <c r="O10" s="574">
        <v>1000</v>
      </c>
      <c r="P10" s="295">
        <v>0.01</v>
      </c>
      <c r="Q10" s="295">
        <v>10</v>
      </c>
      <c r="R10" s="295">
        <v>0.01</v>
      </c>
      <c r="S10" s="295">
        <v>0.01</v>
      </c>
      <c r="T10" s="567" t="s">
        <v>3114</v>
      </c>
      <c r="U10" s="566">
        <v>0.33333333333333298</v>
      </c>
      <c r="V10" s="566">
        <v>0.75</v>
      </c>
      <c r="W10" s="532">
        <v>0.6875</v>
      </c>
      <c r="X10" s="562" t="s">
        <v>6909</v>
      </c>
      <c r="Y10" s="568" t="s">
        <v>2613</v>
      </c>
      <c r="Z10" s="612" t="s">
        <v>2089</v>
      </c>
      <c r="AA10" s="615" t="s">
        <v>9804</v>
      </c>
      <c r="AB10" s="660" t="s">
        <v>11007</v>
      </c>
      <c r="AC10"/>
    </row>
    <row r="11" spans="1:52" s="349" customFormat="1" ht="12.75" customHeight="1">
      <c r="A11" s="343"/>
      <c r="B11" s="540" t="s">
        <v>1757</v>
      </c>
      <c r="C11" s="295" t="s">
        <v>985</v>
      </c>
      <c r="D11" s="295" t="s">
        <v>8591</v>
      </c>
      <c r="E11" s="295">
        <v>788</v>
      </c>
      <c r="F11" s="295" t="s">
        <v>10077</v>
      </c>
      <c r="G11" s="295" t="s">
        <v>5092</v>
      </c>
      <c r="H11" s="295" t="s">
        <v>7129</v>
      </c>
      <c r="I11" s="580" t="s">
        <v>3432</v>
      </c>
      <c r="J11" s="545" t="s">
        <v>3120</v>
      </c>
      <c r="K11" s="295" t="s">
        <v>1770</v>
      </c>
      <c r="L11" s="295" t="s">
        <v>7130</v>
      </c>
      <c r="M11" s="257" t="s">
        <v>2089</v>
      </c>
      <c r="N11" s="295" t="s">
        <v>6994</v>
      </c>
      <c r="O11" s="574">
        <v>1000</v>
      </c>
      <c r="P11" s="518">
        <v>1E-4</v>
      </c>
      <c r="Q11" s="295">
        <v>0.1</v>
      </c>
      <c r="R11" s="518">
        <v>1E-4</v>
      </c>
      <c r="S11" s="518">
        <v>1E-4</v>
      </c>
      <c r="T11" s="568" t="s">
        <v>3114</v>
      </c>
      <c r="U11" s="566">
        <v>0.33333333333333298</v>
      </c>
      <c r="V11" s="566">
        <v>0.75</v>
      </c>
      <c r="W11" s="532">
        <v>0.6875</v>
      </c>
      <c r="X11" s="562" t="s">
        <v>6909</v>
      </c>
      <c r="Y11" s="568" t="s">
        <v>2613</v>
      </c>
      <c r="Z11" s="612" t="s">
        <v>2089</v>
      </c>
      <c r="AA11" s="615" t="s">
        <v>9403</v>
      </c>
      <c r="AB11" s="660" t="s">
        <v>11013</v>
      </c>
      <c r="AC11"/>
    </row>
    <row r="12" spans="1:52" s="349" customFormat="1" ht="12.75" customHeight="1">
      <c r="A12" s="343"/>
      <c r="B12" s="540" t="s">
        <v>7131</v>
      </c>
      <c r="C12" s="295" t="s">
        <v>4116</v>
      </c>
      <c r="D12" s="295" t="s">
        <v>8594</v>
      </c>
      <c r="E12" s="295">
        <v>788</v>
      </c>
      <c r="F12" s="295" t="s">
        <v>10080</v>
      </c>
      <c r="G12" s="295" t="s">
        <v>4117</v>
      </c>
      <c r="H12" s="484" t="s">
        <v>4118</v>
      </c>
      <c r="I12" s="580" t="s">
        <v>3434</v>
      </c>
      <c r="J12" s="545" t="s">
        <v>3115</v>
      </c>
      <c r="K12" s="295" t="s">
        <v>4119</v>
      </c>
      <c r="L12" s="296" t="s">
        <v>7132</v>
      </c>
      <c r="M12" s="257" t="s">
        <v>2089</v>
      </c>
      <c r="N12" s="295" t="s">
        <v>3112</v>
      </c>
      <c r="O12" s="316">
        <v>100</v>
      </c>
      <c r="P12" s="295">
        <v>1E-4</v>
      </c>
      <c r="Q12" s="295">
        <v>0.01</v>
      </c>
      <c r="R12" s="295">
        <v>1E-4</v>
      </c>
      <c r="S12" s="295">
        <v>1E-4</v>
      </c>
      <c r="T12" s="295" t="s">
        <v>3114</v>
      </c>
      <c r="U12" s="566">
        <v>0.33333333333333298</v>
      </c>
      <c r="V12" s="566">
        <v>0.75</v>
      </c>
      <c r="W12" s="554">
        <v>0.6875</v>
      </c>
      <c r="X12" s="562" t="s">
        <v>6909</v>
      </c>
      <c r="Y12" s="568" t="s">
        <v>2613</v>
      </c>
      <c r="Z12" s="612" t="s">
        <v>2089</v>
      </c>
      <c r="AA12" s="615" t="s">
        <v>9404</v>
      </c>
      <c r="AB12" s="660" t="s">
        <v>11014</v>
      </c>
      <c r="AC12"/>
    </row>
    <row r="13" spans="1:52" s="349" customFormat="1" ht="12.75" customHeight="1">
      <c r="A13" s="343"/>
      <c r="B13" s="539" t="s">
        <v>7017</v>
      </c>
      <c r="C13" s="324" t="s">
        <v>989</v>
      </c>
      <c r="D13" s="324" t="s">
        <v>8595</v>
      </c>
      <c r="E13" s="324">
        <v>966</v>
      </c>
      <c r="F13" s="324" t="s">
        <v>10081</v>
      </c>
      <c r="G13" s="324" t="s">
        <v>5095</v>
      </c>
      <c r="H13" s="324" t="s">
        <v>7018</v>
      </c>
      <c r="I13" s="580" t="s">
        <v>3206</v>
      </c>
      <c r="J13" s="563" t="s">
        <v>3131</v>
      </c>
      <c r="K13" s="324" t="s">
        <v>2063</v>
      </c>
      <c r="L13" s="324" t="s">
        <v>7019</v>
      </c>
      <c r="M13" s="257" t="s">
        <v>2089</v>
      </c>
      <c r="N13" s="324" t="s">
        <v>6994</v>
      </c>
      <c r="O13" s="572">
        <v>1000</v>
      </c>
      <c r="P13" s="511">
        <v>1E-4</v>
      </c>
      <c r="Q13" s="324">
        <v>0.1</v>
      </c>
      <c r="R13" s="511">
        <v>1E-4</v>
      </c>
      <c r="S13" s="511">
        <v>1E-4</v>
      </c>
      <c r="T13" s="560" t="s">
        <v>3114</v>
      </c>
      <c r="U13" s="530">
        <v>0.33333333333333331</v>
      </c>
      <c r="V13" s="530">
        <v>0.75</v>
      </c>
      <c r="W13" s="555">
        <v>0.6875</v>
      </c>
      <c r="X13" s="562" t="s">
        <v>6909</v>
      </c>
      <c r="Y13" s="484" t="s">
        <v>2613</v>
      </c>
      <c r="Z13" s="612" t="s">
        <v>2089</v>
      </c>
      <c r="AA13" s="615" t="s">
        <v>9405</v>
      </c>
      <c r="AB13" s="660" t="s">
        <v>11012</v>
      </c>
      <c r="AC13"/>
    </row>
    <row r="14" spans="1:52" s="349" customFormat="1" ht="12.75" customHeight="1">
      <c r="A14" s="343"/>
      <c r="B14" s="540" t="s">
        <v>8204</v>
      </c>
      <c r="C14" s="295" t="s">
        <v>990</v>
      </c>
      <c r="D14" s="295" t="s">
        <v>8596</v>
      </c>
      <c r="E14" s="295">
        <v>257</v>
      </c>
      <c r="F14" s="295" t="s">
        <v>10082</v>
      </c>
      <c r="G14" s="295" t="s">
        <v>9237</v>
      </c>
      <c r="H14" s="295" t="s">
        <v>7695</v>
      </c>
      <c r="I14" s="580" t="s">
        <v>3209</v>
      </c>
      <c r="J14" s="563" t="s">
        <v>3135</v>
      </c>
      <c r="K14" s="295" t="s">
        <v>2064</v>
      </c>
      <c r="L14" s="296" t="s">
        <v>7133</v>
      </c>
      <c r="M14" s="257" t="s">
        <v>2089</v>
      </c>
      <c r="N14" s="295" t="s">
        <v>7127</v>
      </c>
      <c r="O14" s="316">
        <v>100</v>
      </c>
      <c r="P14" s="295">
        <v>1E-3</v>
      </c>
      <c r="Q14" s="295">
        <v>0.1</v>
      </c>
      <c r="R14" s="569">
        <v>1E-3</v>
      </c>
      <c r="S14" s="569">
        <v>1E-3</v>
      </c>
      <c r="T14" s="295" t="s">
        <v>3114</v>
      </c>
      <c r="U14" s="566">
        <v>0.33333333333333298</v>
      </c>
      <c r="V14" s="566">
        <v>0.75</v>
      </c>
      <c r="W14" s="551">
        <v>0.6875</v>
      </c>
      <c r="X14" s="562" t="s">
        <v>6909</v>
      </c>
      <c r="Y14" s="568" t="s">
        <v>2613</v>
      </c>
      <c r="Z14" s="612" t="s">
        <v>2089</v>
      </c>
      <c r="AA14" s="615" t="s">
        <v>9406</v>
      </c>
      <c r="AB14" s="660" t="s">
        <v>11010</v>
      </c>
      <c r="AC14"/>
    </row>
    <row r="15" spans="1:52" s="349" customFormat="1" ht="12.75" customHeight="1">
      <c r="A15" s="343"/>
      <c r="B15" s="540" t="s">
        <v>7134</v>
      </c>
      <c r="C15" s="295" t="s">
        <v>4741</v>
      </c>
      <c r="D15" s="295" t="s">
        <v>8597</v>
      </c>
      <c r="E15" s="295">
        <v>762</v>
      </c>
      <c r="F15" s="295" t="s">
        <v>10083</v>
      </c>
      <c r="G15" s="295" t="s">
        <v>5096</v>
      </c>
      <c r="H15" s="295" t="s">
        <v>7135</v>
      </c>
      <c r="I15" s="580" t="s">
        <v>10067</v>
      </c>
      <c r="J15" s="563" t="s">
        <v>3121</v>
      </c>
      <c r="K15" s="295" t="s">
        <v>2051</v>
      </c>
      <c r="L15" s="296" t="s">
        <v>7136</v>
      </c>
      <c r="M15" s="257" t="s">
        <v>2089</v>
      </c>
      <c r="N15" s="295" t="s">
        <v>6994</v>
      </c>
      <c r="O15" s="316">
        <v>100</v>
      </c>
      <c r="P15" s="511">
        <v>1E-4</v>
      </c>
      <c r="Q15" s="295">
        <v>0.01</v>
      </c>
      <c r="R15" s="511">
        <v>1E-4</v>
      </c>
      <c r="S15" s="511">
        <v>1E-4</v>
      </c>
      <c r="T15" s="560" t="s">
        <v>3114</v>
      </c>
      <c r="U15" s="566">
        <v>0.33333333333333298</v>
      </c>
      <c r="V15" s="566">
        <v>0.75</v>
      </c>
      <c r="W15" s="529">
        <v>0.6875</v>
      </c>
      <c r="X15" s="562" t="s">
        <v>6909</v>
      </c>
      <c r="Y15" s="568" t="s">
        <v>2613</v>
      </c>
      <c r="Z15" s="612" t="s">
        <v>2089</v>
      </c>
      <c r="AA15" s="615" t="s">
        <v>9407</v>
      </c>
      <c r="AB15" s="660" t="s">
        <v>11009</v>
      </c>
      <c r="AC15"/>
    </row>
    <row r="16" spans="1:52" s="349" customFormat="1" ht="12.75" customHeight="1">
      <c r="A16" s="343"/>
      <c r="B16" s="540" t="s">
        <v>4043</v>
      </c>
      <c r="C16" s="295" t="s">
        <v>991</v>
      </c>
      <c r="D16" s="295" t="s">
        <v>8598</v>
      </c>
      <c r="E16" s="295">
        <v>627</v>
      </c>
      <c r="F16" s="295" t="s">
        <v>10084</v>
      </c>
      <c r="G16" s="295" t="s">
        <v>5097</v>
      </c>
      <c r="H16" s="295" t="s">
        <v>7137</v>
      </c>
      <c r="I16" s="580" t="s">
        <v>3430</v>
      </c>
      <c r="J16" s="295" t="s">
        <v>1960</v>
      </c>
      <c r="K16" s="295" t="s">
        <v>2052</v>
      </c>
      <c r="L16" s="296" t="s">
        <v>7138</v>
      </c>
      <c r="M16" s="257" t="s">
        <v>2089</v>
      </c>
      <c r="N16" s="511" t="s">
        <v>3139</v>
      </c>
      <c r="O16" s="316">
        <v>100</v>
      </c>
      <c r="P16" s="295">
        <v>0.01</v>
      </c>
      <c r="Q16" s="295">
        <v>1</v>
      </c>
      <c r="R16" s="295">
        <v>0.01</v>
      </c>
      <c r="S16" s="295">
        <v>0.01</v>
      </c>
      <c r="T16" s="567" t="s">
        <v>3114</v>
      </c>
      <c r="U16" s="566">
        <v>0.33333333333333298</v>
      </c>
      <c r="V16" s="566">
        <v>0.75</v>
      </c>
      <c r="W16" s="532">
        <v>0.6875</v>
      </c>
      <c r="X16" s="562" t="s">
        <v>6909</v>
      </c>
      <c r="Y16" s="546" t="s">
        <v>2613</v>
      </c>
      <c r="Z16" s="612" t="s">
        <v>2089</v>
      </c>
      <c r="AA16" s="615" t="s">
        <v>9408</v>
      </c>
      <c r="AB16" s="660" t="s">
        <v>11007</v>
      </c>
      <c r="AC16"/>
    </row>
    <row r="17" spans="1:29" s="349" customFormat="1" ht="12.75" customHeight="1">
      <c r="A17" s="343"/>
      <c r="B17" s="436" t="s">
        <v>11466</v>
      </c>
      <c r="C17" s="438" t="s">
        <v>11467</v>
      </c>
      <c r="D17" s="438" t="s">
        <v>11468</v>
      </c>
      <c r="E17" s="438">
        <v>788</v>
      </c>
      <c r="F17" s="438" t="s">
        <v>11469</v>
      </c>
      <c r="G17" s="438" t="s">
        <v>11470</v>
      </c>
      <c r="H17" s="438" t="s">
        <v>11471</v>
      </c>
      <c r="I17" s="438" t="s">
        <v>3433</v>
      </c>
      <c r="J17" s="439" t="s">
        <v>3127</v>
      </c>
      <c r="K17" s="295" t="s">
        <v>11472</v>
      </c>
      <c r="L17" s="295" t="s">
        <v>11495</v>
      </c>
      <c r="M17" s="257" t="s">
        <v>2089</v>
      </c>
      <c r="N17" s="511" t="s">
        <v>3112</v>
      </c>
      <c r="O17" s="722">
        <v>100</v>
      </c>
      <c r="P17" s="295">
        <v>1E-4</v>
      </c>
      <c r="Q17" s="295">
        <v>0.01</v>
      </c>
      <c r="R17" s="511">
        <v>1E-4</v>
      </c>
      <c r="S17" s="511">
        <v>1E-4</v>
      </c>
      <c r="T17" s="560" t="s">
        <v>3114</v>
      </c>
      <c r="U17" s="570">
        <v>0.33333333333333298</v>
      </c>
      <c r="V17" s="570">
        <v>0.75</v>
      </c>
      <c r="W17" s="528">
        <v>0.6875</v>
      </c>
      <c r="X17" s="562" t="s">
        <v>6909</v>
      </c>
      <c r="Y17" s="546" t="s">
        <v>2613</v>
      </c>
      <c r="Z17" s="613" t="s">
        <v>2089</v>
      </c>
      <c r="AA17" s="615"/>
      <c r="AB17" s="660" t="s">
        <v>11015</v>
      </c>
      <c r="AC17"/>
    </row>
    <row r="18" spans="1:29" s="349" customFormat="1" ht="12.75" customHeight="1">
      <c r="A18" s="343"/>
      <c r="B18" s="540" t="s">
        <v>12252</v>
      </c>
      <c r="C18" s="295" t="s">
        <v>12253</v>
      </c>
      <c r="D18" s="295" t="s">
        <v>8599</v>
      </c>
      <c r="E18" s="295">
        <v>788</v>
      </c>
      <c r="F18" s="295" t="s">
        <v>10085</v>
      </c>
      <c r="G18" s="295" t="s">
        <v>5098</v>
      </c>
      <c r="H18" s="295" t="s">
        <v>7139</v>
      </c>
      <c r="I18" s="580" t="s">
        <v>3433</v>
      </c>
      <c r="J18" s="563" t="s">
        <v>3127</v>
      </c>
      <c r="K18" s="295" t="s">
        <v>2053</v>
      </c>
      <c r="L18" s="296" t="s">
        <v>7140</v>
      </c>
      <c r="M18" s="257" t="s">
        <v>2089</v>
      </c>
      <c r="N18" s="295" t="s">
        <v>6994</v>
      </c>
      <c r="O18" s="574">
        <v>1000</v>
      </c>
      <c r="P18" s="569">
        <v>1E-4</v>
      </c>
      <c r="Q18" s="295">
        <v>0.1</v>
      </c>
      <c r="R18" s="569">
        <v>1E-4</v>
      </c>
      <c r="S18" s="569">
        <v>1E-4</v>
      </c>
      <c r="T18" s="569" t="s">
        <v>3114</v>
      </c>
      <c r="U18" s="566">
        <v>0.33333333333333298</v>
      </c>
      <c r="V18" s="566">
        <v>0.75</v>
      </c>
      <c r="W18" s="528">
        <v>0.6875</v>
      </c>
      <c r="X18" s="562" t="s">
        <v>6909</v>
      </c>
      <c r="Y18" s="568" t="s">
        <v>2613</v>
      </c>
      <c r="Z18" s="612" t="s">
        <v>2089</v>
      </c>
      <c r="AA18" s="615" t="s">
        <v>9409</v>
      </c>
      <c r="AB18" s="660" t="s">
        <v>11015</v>
      </c>
      <c r="AC18"/>
    </row>
    <row r="19" spans="1:29" s="349" customFormat="1" ht="12.75" customHeight="1">
      <c r="A19" s="343"/>
      <c r="B19" s="540" t="s">
        <v>2475</v>
      </c>
      <c r="C19" s="295" t="s">
        <v>992</v>
      </c>
      <c r="D19" s="295" t="s">
        <v>8600</v>
      </c>
      <c r="E19" s="295">
        <v>788</v>
      </c>
      <c r="F19" s="295" t="s">
        <v>10086</v>
      </c>
      <c r="G19" s="295" t="s">
        <v>5099</v>
      </c>
      <c r="H19" s="295" t="s">
        <v>3498</v>
      </c>
      <c r="I19" s="580" t="s">
        <v>3432</v>
      </c>
      <c r="J19" s="545" t="s">
        <v>3120</v>
      </c>
      <c r="K19" s="295" t="s">
        <v>2054</v>
      </c>
      <c r="L19" s="296" t="s">
        <v>7141</v>
      </c>
      <c r="M19" s="257" t="s">
        <v>2089</v>
      </c>
      <c r="N19" s="295" t="s">
        <v>3112</v>
      </c>
      <c r="O19" s="316">
        <v>100</v>
      </c>
      <c r="P19" s="295">
        <v>1E-4</v>
      </c>
      <c r="Q19" s="295">
        <v>0.01</v>
      </c>
      <c r="R19" s="295">
        <v>1E-4</v>
      </c>
      <c r="S19" s="295">
        <v>1E-4</v>
      </c>
      <c r="T19" s="295" t="s">
        <v>3114</v>
      </c>
      <c r="U19" s="566">
        <v>0.33333333333333298</v>
      </c>
      <c r="V19" s="566">
        <v>0.75</v>
      </c>
      <c r="W19" s="554">
        <v>0.6875</v>
      </c>
      <c r="X19" s="562" t="s">
        <v>6909</v>
      </c>
      <c r="Y19" s="568" t="s">
        <v>2613</v>
      </c>
      <c r="Z19" s="612" t="s">
        <v>2089</v>
      </c>
      <c r="AA19" s="615" t="s">
        <v>9410</v>
      </c>
      <c r="AB19" s="660" t="s">
        <v>11013</v>
      </c>
      <c r="AC19"/>
    </row>
    <row r="20" spans="1:29" s="349" customFormat="1" ht="12.75" customHeight="1">
      <c r="A20" s="343"/>
      <c r="B20" s="538" t="s">
        <v>5516</v>
      </c>
      <c r="C20" s="484" t="s">
        <v>5515</v>
      </c>
      <c r="D20" s="484" t="s">
        <v>8601</v>
      </c>
      <c r="E20" s="484">
        <v>788</v>
      </c>
      <c r="F20" s="484" t="s">
        <v>10087</v>
      </c>
      <c r="G20" s="484" t="s">
        <v>4228</v>
      </c>
      <c r="H20" s="484" t="s">
        <v>4229</v>
      </c>
      <c r="I20" s="549" t="s">
        <v>3434</v>
      </c>
      <c r="J20" s="545" t="s">
        <v>3115</v>
      </c>
      <c r="K20" s="545" t="s">
        <v>4207</v>
      </c>
      <c r="L20" s="484" t="s">
        <v>6629</v>
      </c>
      <c r="M20" s="257" t="s">
        <v>2089</v>
      </c>
      <c r="N20" s="484" t="s">
        <v>3112</v>
      </c>
      <c r="O20" s="527">
        <v>100</v>
      </c>
      <c r="P20" s="511">
        <v>1E-4</v>
      </c>
      <c r="Q20" s="526">
        <v>0.01</v>
      </c>
      <c r="R20" s="484">
        <v>1E-4</v>
      </c>
      <c r="S20" s="484">
        <v>1E-4</v>
      </c>
      <c r="T20" s="484" t="s">
        <v>3114</v>
      </c>
      <c r="U20" s="525">
        <v>0.33333333333333331</v>
      </c>
      <c r="V20" s="525">
        <v>0.75</v>
      </c>
      <c r="W20" s="529">
        <v>0.6875</v>
      </c>
      <c r="X20" s="562" t="s">
        <v>6909</v>
      </c>
      <c r="Y20" s="484" t="s">
        <v>2613</v>
      </c>
      <c r="Z20" s="612" t="s">
        <v>2089</v>
      </c>
      <c r="AA20" s="615" t="s">
        <v>9411</v>
      </c>
      <c r="AB20" s="660" t="s">
        <v>11014</v>
      </c>
      <c r="AC20"/>
    </row>
    <row r="21" spans="1:29" s="349" customFormat="1" ht="12.75" customHeight="1">
      <c r="A21" s="343"/>
      <c r="B21" s="540" t="s">
        <v>2478</v>
      </c>
      <c r="C21" s="295" t="s">
        <v>993</v>
      </c>
      <c r="D21" s="295" t="s">
        <v>8604</v>
      </c>
      <c r="E21" s="295">
        <v>788</v>
      </c>
      <c r="F21" s="295" t="s">
        <v>10090</v>
      </c>
      <c r="G21" s="295" t="s">
        <v>5101</v>
      </c>
      <c r="H21" s="295" t="s">
        <v>7142</v>
      </c>
      <c r="I21" s="580" t="s">
        <v>3432</v>
      </c>
      <c r="J21" s="545" t="s">
        <v>3120</v>
      </c>
      <c r="K21" s="295" t="s">
        <v>37</v>
      </c>
      <c r="L21" s="296" t="s">
        <v>7143</v>
      </c>
      <c r="M21" s="257" t="s">
        <v>2089</v>
      </c>
      <c r="N21" s="295" t="s">
        <v>6994</v>
      </c>
      <c r="O21" s="316">
        <v>100</v>
      </c>
      <c r="P21" s="518">
        <v>1E-4</v>
      </c>
      <c r="Q21" s="295">
        <v>0.01</v>
      </c>
      <c r="R21" s="518">
        <v>1E-4</v>
      </c>
      <c r="S21" s="518">
        <v>1E-4</v>
      </c>
      <c r="T21" s="568" t="s">
        <v>3114</v>
      </c>
      <c r="U21" s="566">
        <v>0.33333333333333298</v>
      </c>
      <c r="V21" s="566">
        <v>0.75</v>
      </c>
      <c r="W21" s="532">
        <v>0.6875</v>
      </c>
      <c r="X21" s="562" t="s">
        <v>6909</v>
      </c>
      <c r="Y21" s="568" t="s">
        <v>2613</v>
      </c>
      <c r="Z21" s="612" t="s">
        <v>2089</v>
      </c>
      <c r="AA21" s="615" t="s">
        <v>9412</v>
      </c>
      <c r="AB21" s="660" t="s">
        <v>11013</v>
      </c>
      <c r="AC21"/>
    </row>
    <row r="22" spans="1:29" s="349" customFormat="1" ht="12.75" customHeight="1">
      <c r="A22" s="343"/>
      <c r="B22" s="538" t="s">
        <v>8410</v>
      </c>
      <c r="C22" s="295" t="s">
        <v>3317</v>
      </c>
      <c r="D22" s="295" t="s">
        <v>8605</v>
      </c>
      <c r="E22" s="295">
        <v>788</v>
      </c>
      <c r="F22" s="295" t="s">
        <v>10091</v>
      </c>
      <c r="G22" s="295" t="s">
        <v>6666</v>
      </c>
      <c r="H22" s="295" t="s">
        <v>7145</v>
      </c>
      <c r="I22" s="580" t="s">
        <v>3432</v>
      </c>
      <c r="J22" s="545" t="s">
        <v>3120</v>
      </c>
      <c r="K22" s="295" t="s">
        <v>4111</v>
      </c>
      <c r="L22" s="296" t="s">
        <v>7146</v>
      </c>
      <c r="M22" s="257" t="s">
        <v>2089</v>
      </c>
      <c r="N22" s="295" t="s">
        <v>6994</v>
      </c>
      <c r="O22" s="316">
        <v>100</v>
      </c>
      <c r="P22" s="518">
        <v>1E-4</v>
      </c>
      <c r="Q22" s="295">
        <v>0.01</v>
      </c>
      <c r="R22" s="518">
        <v>1E-4</v>
      </c>
      <c r="S22" s="518">
        <v>1E-4</v>
      </c>
      <c r="T22" s="568" t="s">
        <v>3114</v>
      </c>
      <c r="U22" s="566">
        <v>0.33333333333333298</v>
      </c>
      <c r="V22" s="566">
        <v>0.75</v>
      </c>
      <c r="W22" s="532">
        <v>0.6875</v>
      </c>
      <c r="X22" s="562" t="s">
        <v>6909</v>
      </c>
      <c r="Y22" s="568" t="s">
        <v>2613</v>
      </c>
      <c r="Z22" s="612" t="s">
        <v>2089</v>
      </c>
      <c r="AA22" s="615" t="s">
        <v>9413</v>
      </c>
      <c r="AB22" s="660" t="s">
        <v>11013</v>
      </c>
      <c r="AC22"/>
    </row>
    <row r="23" spans="1:29" s="349" customFormat="1" ht="12.75" customHeight="1">
      <c r="A23" s="343"/>
      <c r="B23" s="540" t="s">
        <v>2481</v>
      </c>
      <c r="C23" s="295" t="s">
        <v>10062</v>
      </c>
      <c r="D23" s="295" t="s">
        <v>8608</v>
      </c>
      <c r="E23" s="295">
        <v>788</v>
      </c>
      <c r="F23" s="295" t="s">
        <v>10094</v>
      </c>
      <c r="G23" s="295" t="s">
        <v>5103</v>
      </c>
      <c r="H23" s="295" t="s">
        <v>7147</v>
      </c>
      <c r="I23" s="580" t="s">
        <v>3433</v>
      </c>
      <c r="J23" s="563" t="s">
        <v>3127</v>
      </c>
      <c r="K23" s="295" t="s">
        <v>40</v>
      </c>
      <c r="L23" s="296" t="s">
        <v>7148</v>
      </c>
      <c r="M23" s="257" t="s">
        <v>2089</v>
      </c>
      <c r="N23" s="295" t="s">
        <v>6994</v>
      </c>
      <c r="O23" s="316">
        <v>100</v>
      </c>
      <c r="P23" s="569">
        <v>1E-4</v>
      </c>
      <c r="Q23" s="295">
        <v>0.01</v>
      </c>
      <c r="R23" s="569">
        <v>1E-4</v>
      </c>
      <c r="S23" s="569">
        <v>1E-4</v>
      </c>
      <c r="T23" s="569" t="s">
        <v>3114</v>
      </c>
      <c r="U23" s="566">
        <v>0.33333333333333298</v>
      </c>
      <c r="V23" s="566">
        <v>0.75</v>
      </c>
      <c r="W23" s="528">
        <v>0.6875</v>
      </c>
      <c r="X23" s="562" t="s">
        <v>6909</v>
      </c>
      <c r="Y23" s="568" t="s">
        <v>2613</v>
      </c>
      <c r="Z23" s="612" t="s">
        <v>2089</v>
      </c>
      <c r="AA23" s="615" t="s">
        <v>9414</v>
      </c>
      <c r="AB23" s="660" t="s">
        <v>11015</v>
      </c>
      <c r="AC23"/>
    </row>
    <row r="24" spans="1:29" s="349" customFormat="1" ht="12.75" customHeight="1">
      <c r="A24" s="343"/>
      <c r="B24" s="539" t="s">
        <v>2482</v>
      </c>
      <c r="C24" s="324" t="s">
        <v>996</v>
      </c>
      <c r="D24" s="324" t="s">
        <v>8609</v>
      </c>
      <c r="E24" s="324">
        <v>725</v>
      </c>
      <c r="F24" s="324" t="s">
        <v>10857</v>
      </c>
      <c r="G24" s="324" t="s">
        <v>5104</v>
      </c>
      <c r="H24" s="324" t="s">
        <v>6951</v>
      </c>
      <c r="I24" s="569" t="s">
        <v>3208</v>
      </c>
      <c r="J24" s="563" t="s">
        <v>3132</v>
      </c>
      <c r="K24" s="324" t="s">
        <v>41</v>
      </c>
      <c r="L24" s="324" t="s">
        <v>6952</v>
      </c>
      <c r="M24" s="257" t="s">
        <v>2089</v>
      </c>
      <c r="N24" s="324" t="s">
        <v>6953</v>
      </c>
      <c r="O24" s="572">
        <v>1000</v>
      </c>
      <c r="P24" s="511">
        <v>1E-4</v>
      </c>
      <c r="Q24" s="324">
        <v>0.1</v>
      </c>
      <c r="R24" s="511">
        <v>1E-4</v>
      </c>
      <c r="S24" s="511">
        <v>1E-4</v>
      </c>
      <c r="T24" s="560" t="s">
        <v>3114</v>
      </c>
      <c r="U24" s="530">
        <v>0.33333333333333331</v>
      </c>
      <c r="V24" s="530">
        <v>0.75</v>
      </c>
      <c r="W24" s="529">
        <v>0.6875</v>
      </c>
      <c r="X24" s="562" t="s">
        <v>6909</v>
      </c>
      <c r="Y24" s="484" t="s">
        <v>2613</v>
      </c>
      <c r="Z24" s="612" t="s">
        <v>2089</v>
      </c>
      <c r="AA24" s="615" t="s">
        <v>9415</v>
      </c>
      <c r="AB24" s="660" t="s">
        <v>11011</v>
      </c>
      <c r="AC24"/>
    </row>
    <row r="25" spans="1:29" s="349" customFormat="1" ht="12.75" customHeight="1">
      <c r="A25" s="343"/>
      <c r="B25" s="539" t="s">
        <v>7834</v>
      </c>
      <c r="C25" s="324" t="s">
        <v>11886</v>
      </c>
      <c r="D25" s="324" t="s">
        <v>11446</v>
      </c>
      <c r="E25" s="324">
        <v>372</v>
      </c>
      <c r="F25" s="324" t="s">
        <v>11447</v>
      </c>
      <c r="G25" s="324" t="s">
        <v>11448</v>
      </c>
      <c r="H25" s="324" t="s">
        <v>11449</v>
      </c>
      <c r="I25" s="324" t="s">
        <v>6090</v>
      </c>
      <c r="J25" s="324" t="s">
        <v>4802</v>
      </c>
      <c r="K25" s="544" t="s">
        <v>7835</v>
      </c>
      <c r="L25" s="544" t="s">
        <v>7836</v>
      </c>
      <c r="M25" s="257" t="s">
        <v>2089</v>
      </c>
      <c r="N25" s="580" t="s">
        <v>6089</v>
      </c>
      <c r="O25" s="319">
        <v>100</v>
      </c>
      <c r="P25" s="324">
        <v>1E-3</v>
      </c>
      <c r="Q25" s="549">
        <v>0.1</v>
      </c>
      <c r="R25" s="524">
        <v>1E-3</v>
      </c>
      <c r="S25" s="524">
        <v>1E-3</v>
      </c>
      <c r="T25" s="533" t="s">
        <v>2447</v>
      </c>
      <c r="U25" s="581">
        <v>0.33333333333333298</v>
      </c>
      <c r="V25" s="581">
        <v>0.75</v>
      </c>
      <c r="W25" s="555">
        <v>0.60416666666666696</v>
      </c>
      <c r="X25" s="562" t="s">
        <v>6909</v>
      </c>
      <c r="Y25" s="577" t="s">
        <v>2613</v>
      </c>
      <c r="Z25" s="612" t="s">
        <v>2089</v>
      </c>
      <c r="AA25" s="615" t="s">
        <v>9416</v>
      </c>
      <c r="AB25" s="660" t="s">
        <v>11016</v>
      </c>
      <c r="AC25"/>
    </row>
    <row r="26" spans="1:29" s="349" customFormat="1" ht="12.75" customHeight="1">
      <c r="A26" s="343"/>
      <c r="B26" s="540" t="s">
        <v>7149</v>
      </c>
      <c r="C26" s="295" t="s">
        <v>997</v>
      </c>
      <c r="D26" s="295" t="s">
        <v>8610</v>
      </c>
      <c r="E26" s="295">
        <v>762</v>
      </c>
      <c r="F26" s="295" t="s">
        <v>10095</v>
      </c>
      <c r="G26" s="295" t="s">
        <v>5105</v>
      </c>
      <c r="H26" s="295" t="s">
        <v>7150</v>
      </c>
      <c r="I26" s="580" t="s">
        <v>10067</v>
      </c>
      <c r="J26" s="563" t="s">
        <v>3121</v>
      </c>
      <c r="K26" s="295" t="s">
        <v>42</v>
      </c>
      <c r="L26" s="296" t="s">
        <v>7151</v>
      </c>
      <c r="M26" s="257" t="s">
        <v>2089</v>
      </c>
      <c r="N26" s="295" t="s">
        <v>6994</v>
      </c>
      <c r="O26" s="316">
        <v>100</v>
      </c>
      <c r="P26" s="511">
        <v>1E-4</v>
      </c>
      <c r="Q26" s="295">
        <v>0.01</v>
      </c>
      <c r="R26" s="511">
        <v>1E-4</v>
      </c>
      <c r="S26" s="511">
        <v>1E-4</v>
      </c>
      <c r="T26" s="560" t="s">
        <v>3114</v>
      </c>
      <c r="U26" s="566">
        <v>0.33333333333333298</v>
      </c>
      <c r="V26" s="566">
        <v>0.75</v>
      </c>
      <c r="W26" s="529">
        <v>0.6875</v>
      </c>
      <c r="X26" s="562" t="s">
        <v>6909</v>
      </c>
      <c r="Y26" s="546" t="s">
        <v>2613</v>
      </c>
      <c r="Z26" s="612" t="s">
        <v>2089</v>
      </c>
      <c r="AA26" s="615" t="s">
        <v>9417</v>
      </c>
      <c r="AB26" s="660" t="s">
        <v>11009</v>
      </c>
      <c r="AC26"/>
    </row>
    <row r="27" spans="1:29" s="349" customFormat="1" ht="12.75" customHeight="1">
      <c r="A27" s="343"/>
      <c r="B27" s="540" t="s">
        <v>5638</v>
      </c>
      <c r="C27" s="295" t="s">
        <v>7764</v>
      </c>
      <c r="D27" s="295" t="s">
        <v>8612</v>
      </c>
      <c r="E27" s="295">
        <v>788</v>
      </c>
      <c r="F27" s="295" t="s">
        <v>10097</v>
      </c>
      <c r="G27" s="295" t="s">
        <v>5106</v>
      </c>
      <c r="H27" s="295" t="s">
        <v>7152</v>
      </c>
      <c r="I27" s="580" t="s">
        <v>3432</v>
      </c>
      <c r="J27" s="545" t="s">
        <v>3120</v>
      </c>
      <c r="K27" s="295" t="s">
        <v>43</v>
      </c>
      <c r="L27" s="296" t="s">
        <v>7153</v>
      </c>
      <c r="M27" s="257" t="s">
        <v>2089</v>
      </c>
      <c r="N27" s="295" t="s">
        <v>6994</v>
      </c>
      <c r="O27" s="574">
        <v>1000</v>
      </c>
      <c r="P27" s="518">
        <v>1E-4</v>
      </c>
      <c r="Q27" s="295">
        <v>0.1</v>
      </c>
      <c r="R27" s="518">
        <v>1E-4</v>
      </c>
      <c r="S27" s="518">
        <v>1E-4</v>
      </c>
      <c r="T27" s="568" t="s">
        <v>3114</v>
      </c>
      <c r="U27" s="566">
        <v>0.33333333333333298</v>
      </c>
      <c r="V27" s="566">
        <v>0.75</v>
      </c>
      <c r="W27" s="532">
        <v>0.6875</v>
      </c>
      <c r="X27" s="562" t="s">
        <v>6909</v>
      </c>
      <c r="Y27" s="568" t="s">
        <v>2613</v>
      </c>
      <c r="Z27" s="612" t="s">
        <v>2089</v>
      </c>
      <c r="AA27" s="615" t="s">
        <v>9418</v>
      </c>
      <c r="AB27" s="660" t="s">
        <v>11013</v>
      </c>
      <c r="AC27"/>
    </row>
    <row r="28" spans="1:29" s="349" customFormat="1" ht="12.75" customHeight="1">
      <c r="A28" s="343"/>
      <c r="B28" s="539" t="s">
        <v>7829</v>
      </c>
      <c r="C28" s="324" t="s">
        <v>7830</v>
      </c>
      <c r="D28" s="324" t="s">
        <v>9150</v>
      </c>
      <c r="E28" s="324">
        <v>372</v>
      </c>
      <c r="F28" s="324" t="s">
        <v>10564</v>
      </c>
      <c r="G28" s="324" t="s">
        <v>8074</v>
      </c>
      <c r="H28" s="324" t="s">
        <v>7831</v>
      </c>
      <c r="I28" s="324" t="s">
        <v>6090</v>
      </c>
      <c r="J28" s="324" t="s">
        <v>4802</v>
      </c>
      <c r="K28" s="544" t="s">
        <v>7832</v>
      </c>
      <c r="L28" s="544" t="s">
        <v>7833</v>
      </c>
      <c r="M28" s="257" t="s">
        <v>2089</v>
      </c>
      <c r="N28" s="580" t="s">
        <v>6089</v>
      </c>
      <c r="O28" s="319">
        <v>100</v>
      </c>
      <c r="P28" s="324">
        <v>1E-3</v>
      </c>
      <c r="Q28" s="549">
        <v>0.1</v>
      </c>
      <c r="R28" s="524">
        <v>1E-3</v>
      </c>
      <c r="S28" s="524">
        <v>1E-3</v>
      </c>
      <c r="T28" s="533" t="s">
        <v>2447</v>
      </c>
      <c r="U28" s="581">
        <v>0.33333333333333298</v>
      </c>
      <c r="V28" s="581">
        <v>0.75</v>
      </c>
      <c r="W28" s="555">
        <v>0.60416666666666696</v>
      </c>
      <c r="X28" s="562" t="s">
        <v>6909</v>
      </c>
      <c r="Y28" s="577" t="s">
        <v>2613</v>
      </c>
      <c r="Z28" s="612" t="s">
        <v>2089</v>
      </c>
      <c r="AA28" s="615" t="s">
        <v>9419</v>
      </c>
      <c r="AB28" s="660" t="s">
        <v>11016</v>
      </c>
      <c r="AC28"/>
    </row>
    <row r="29" spans="1:29" s="349" customFormat="1" ht="12.75" customHeight="1">
      <c r="A29" s="343"/>
      <c r="B29" s="539" t="s">
        <v>8282</v>
      </c>
      <c r="C29" s="324" t="s">
        <v>4933</v>
      </c>
      <c r="D29" s="324" t="s">
        <v>8615</v>
      </c>
      <c r="E29" s="324">
        <v>966</v>
      </c>
      <c r="F29" s="324" t="s">
        <v>10100</v>
      </c>
      <c r="G29" s="324" t="s">
        <v>5452</v>
      </c>
      <c r="H29" s="324" t="s">
        <v>7020</v>
      </c>
      <c r="I29" s="580" t="s">
        <v>3206</v>
      </c>
      <c r="J29" s="563" t="s">
        <v>3131</v>
      </c>
      <c r="K29" s="324" t="s">
        <v>4929</v>
      </c>
      <c r="L29" s="324" t="s">
        <v>7021</v>
      </c>
      <c r="M29" s="257" t="s">
        <v>2089</v>
      </c>
      <c r="N29" s="324" t="s">
        <v>6994</v>
      </c>
      <c r="O29" s="572">
        <v>1000</v>
      </c>
      <c r="P29" s="511">
        <v>1E-4</v>
      </c>
      <c r="Q29" s="324">
        <v>0.1</v>
      </c>
      <c r="R29" s="511">
        <v>1E-4</v>
      </c>
      <c r="S29" s="511">
        <v>1E-4</v>
      </c>
      <c r="T29" s="560" t="s">
        <v>3114</v>
      </c>
      <c r="U29" s="530">
        <v>0.33333333333333331</v>
      </c>
      <c r="V29" s="530">
        <v>0.75</v>
      </c>
      <c r="W29" s="555">
        <v>0.6875</v>
      </c>
      <c r="X29" s="562" t="s">
        <v>6909</v>
      </c>
      <c r="Y29" s="484" t="s">
        <v>2613</v>
      </c>
      <c r="Z29" s="612" t="s">
        <v>2089</v>
      </c>
      <c r="AA29" s="615" t="s">
        <v>9420</v>
      </c>
      <c r="AB29" s="660" t="s">
        <v>11012</v>
      </c>
      <c r="AC29"/>
    </row>
    <row r="30" spans="1:29" s="349" customFormat="1" ht="12.75" customHeight="1">
      <c r="A30" s="343"/>
      <c r="B30" s="491" t="s">
        <v>3254</v>
      </c>
      <c r="C30" s="484" t="s">
        <v>664</v>
      </c>
      <c r="D30" s="484" t="s">
        <v>8619</v>
      </c>
      <c r="E30" s="484">
        <v>968</v>
      </c>
      <c r="F30" s="484" t="s">
        <v>11210</v>
      </c>
      <c r="G30" s="484" t="s">
        <v>5109</v>
      </c>
      <c r="H30" s="484" t="s">
        <v>3507</v>
      </c>
      <c r="I30" s="484" t="s">
        <v>3210</v>
      </c>
      <c r="J30" s="563" t="s">
        <v>3110</v>
      </c>
      <c r="K30" s="484" t="s">
        <v>2395</v>
      </c>
      <c r="L30" s="484" t="s">
        <v>6452</v>
      </c>
      <c r="M30" s="257" t="s">
        <v>2089</v>
      </c>
      <c r="N30" s="511" t="s">
        <v>3112</v>
      </c>
      <c r="O30" s="522">
        <v>100</v>
      </c>
      <c r="P30" s="511">
        <v>1E-4</v>
      </c>
      <c r="Q30" s="484">
        <v>0.01</v>
      </c>
      <c r="R30" s="511">
        <v>1E-4</v>
      </c>
      <c r="S30" s="511">
        <v>1E-4</v>
      </c>
      <c r="T30" s="533" t="s">
        <v>3114</v>
      </c>
      <c r="U30" s="530">
        <v>0.33333333333333331</v>
      </c>
      <c r="V30" s="530">
        <v>0.75</v>
      </c>
      <c r="W30" s="529">
        <v>0.6875</v>
      </c>
      <c r="X30" s="562" t="s">
        <v>6909</v>
      </c>
      <c r="Y30" s="484" t="s">
        <v>2613</v>
      </c>
      <c r="Z30" s="612" t="s">
        <v>2089</v>
      </c>
      <c r="AA30" s="615" t="s">
        <v>9421</v>
      </c>
      <c r="AB30" s="660" t="s">
        <v>11019</v>
      </c>
      <c r="AC30"/>
    </row>
    <row r="31" spans="1:29" s="521" customFormat="1" ht="12.75" customHeight="1">
      <c r="A31" s="343"/>
      <c r="B31" s="491" t="s">
        <v>3255</v>
      </c>
      <c r="C31" s="484" t="s">
        <v>1247</v>
      </c>
      <c r="D31" s="484" t="s">
        <v>8620</v>
      </c>
      <c r="E31" s="484">
        <v>627</v>
      </c>
      <c r="F31" s="484" t="s">
        <v>10103</v>
      </c>
      <c r="G31" s="484" t="s">
        <v>1090</v>
      </c>
      <c r="H31" s="484" t="s">
        <v>3508</v>
      </c>
      <c r="I31" s="484" t="s">
        <v>3430</v>
      </c>
      <c r="J31" s="563" t="s">
        <v>3138</v>
      </c>
      <c r="K31" s="484" t="s">
        <v>11310</v>
      </c>
      <c r="L31" s="484" t="s">
        <v>11328</v>
      </c>
      <c r="M31" s="257" t="s">
        <v>2089</v>
      </c>
      <c r="N31" s="511" t="s">
        <v>3139</v>
      </c>
      <c r="O31" s="571">
        <v>1000</v>
      </c>
      <c r="P31" s="511">
        <v>0.01</v>
      </c>
      <c r="Q31" s="484">
        <v>10</v>
      </c>
      <c r="R31" s="511">
        <v>0.01</v>
      </c>
      <c r="S31" s="511">
        <v>0.01</v>
      </c>
      <c r="T31" s="533" t="s">
        <v>3114</v>
      </c>
      <c r="U31" s="530">
        <v>0.33333333333333331</v>
      </c>
      <c r="V31" s="530">
        <v>0.75</v>
      </c>
      <c r="W31" s="529">
        <v>0.6875</v>
      </c>
      <c r="X31" s="562" t="s">
        <v>6909</v>
      </c>
      <c r="Y31" s="484" t="s">
        <v>2613</v>
      </c>
      <c r="Z31" s="612" t="s">
        <v>2089</v>
      </c>
      <c r="AA31" s="615" t="s">
        <v>9422</v>
      </c>
      <c r="AB31" s="660" t="s">
        <v>11007</v>
      </c>
      <c r="AC31"/>
    </row>
    <row r="32" spans="1:29" s="521" customFormat="1" ht="12.75" customHeight="1">
      <c r="A32" s="343"/>
      <c r="B32" s="491" t="s">
        <v>6546</v>
      </c>
      <c r="C32" s="484" t="s">
        <v>8342</v>
      </c>
      <c r="D32" s="484" t="s">
        <v>8621</v>
      </c>
      <c r="E32" s="484">
        <v>788</v>
      </c>
      <c r="F32" s="484" t="s">
        <v>10104</v>
      </c>
      <c r="G32" s="484" t="s">
        <v>5111</v>
      </c>
      <c r="H32" s="484" t="s">
        <v>709</v>
      </c>
      <c r="I32" s="484" t="s">
        <v>3434</v>
      </c>
      <c r="J32" s="545" t="s">
        <v>3115</v>
      </c>
      <c r="K32" s="484" t="s">
        <v>2396</v>
      </c>
      <c r="L32" s="484" t="s">
        <v>6547</v>
      </c>
      <c r="M32" s="257" t="s">
        <v>2089</v>
      </c>
      <c r="N32" s="511" t="s">
        <v>3112</v>
      </c>
      <c r="O32" s="522">
        <v>100</v>
      </c>
      <c r="P32" s="511">
        <v>1E-4</v>
      </c>
      <c r="Q32" s="484">
        <v>0.01</v>
      </c>
      <c r="R32" s="511">
        <v>1E-4</v>
      </c>
      <c r="S32" s="511">
        <v>1E-4</v>
      </c>
      <c r="T32" s="533" t="s">
        <v>3114</v>
      </c>
      <c r="U32" s="530">
        <v>0.33333333333333331</v>
      </c>
      <c r="V32" s="530">
        <v>0.75</v>
      </c>
      <c r="W32" s="529">
        <v>0.6875</v>
      </c>
      <c r="X32" s="562" t="s">
        <v>6909</v>
      </c>
      <c r="Y32" s="484" t="s">
        <v>2613</v>
      </c>
      <c r="Z32" s="612" t="s">
        <v>2089</v>
      </c>
      <c r="AA32" s="615" t="s">
        <v>9423</v>
      </c>
      <c r="AB32" s="660" t="s">
        <v>11014</v>
      </c>
      <c r="AC32"/>
    </row>
    <row r="33" spans="1:29" s="521" customFormat="1" ht="12.75" customHeight="1">
      <c r="A33" s="343"/>
      <c r="B33" s="540" t="s">
        <v>3257</v>
      </c>
      <c r="C33" s="295" t="s">
        <v>1249</v>
      </c>
      <c r="D33" s="295" t="s">
        <v>8622</v>
      </c>
      <c r="E33" s="295">
        <v>627</v>
      </c>
      <c r="F33" s="295" t="s">
        <v>10105</v>
      </c>
      <c r="G33" s="295" t="s">
        <v>5112</v>
      </c>
      <c r="H33" s="295" t="s">
        <v>7154</v>
      </c>
      <c r="I33" s="580" t="s">
        <v>3430</v>
      </c>
      <c r="J33" s="295" t="s">
        <v>1960</v>
      </c>
      <c r="K33" s="295" t="s">
        <v>2398</v>
      </c>
      <c r="L33" s="296" t="s">
        <v>7155</v>
      </c>
      <c r="M33" s="257" t="s">
        <v>2089</v>
      </c>
      <c r="N33" s="511" t="s">
        <v>3139</v>
      </c>
      <c r="O33" s="574">
        <v>1000</v>
      </c>
      <c r="P33" s="295">
        <v>0.01</v>
      </c>
      <c r="Q33" s="295">
        <v>10</v>
      </c>
      <c r="R33" s="295">
        <v>0.01</v>
      </c>
      <c r="S33" s="295">
        <v>0.01</v>
      </c>
      <c r="T33" s="567" t="s">
        <v>3114</v>
      </c>
      <c r="U33" s="566">
        <v>0.33333333333333298</v>
      </c>
      <c r="V33" s="566">
        <v>0.75</v>
      </c>
      <c r="W33" s="532">
        <v>0.6875</v>
      </c>
      <c r="X33" s="562" t="s">
        <v>6909</v>
      </c>
      <c r="Y33" s="568" t="s">
        <v>2613</v>
      </c>
      <c r="Z33" s="612" t="s">
        <v>2089</v>
      </c>
      <c r="AA33" s="615" t="s">
        <v>9424</v>
      </c>
      <c r="AB33" s="660" t="s">
        <v>11007</v>
      </c>
      <c r="AC33"/>
    </row>
    <row r="34" spans="1:29" s="521" customFormat="1" ht="12.75" customHeight="1">
      <c r="A34" s="343"/>
      <c r="B34" s="491" t="s">
        <v>2869</v>
      </c>
      <c r="C34" s="484" t="s">
        <v>1250</v>
      </c>
      <c r="D34" s="484" t="s">
        <v>8624</v>
      </c>
      <c r="E34" s="484">
        <v>725</v>
      </c>
      <c r="F34" s="484" t="s">
        <v>10859</v>
      </c>
      <c r="G34" s="484" t="s">
        <v>5113</v>
      </c>
      <c r="H34" s="484" t="s">
        <v>3510</v>
      </c>
      <c r="I34" s="484" t="s">
        <v>3175</v>
      </c>
      <c r="J34" s="563" t="s">
        <v>3116</v>
      </c>
      <c r="K34" s="484" t="s">
        <v>2399</v>
      </c>
      <c r="L34" s="484" t="s">
        <v>6509</v>
      </c>
      <c r="M34" s="257" t="s">
        <v>2089</v>
      </c>
      <c r="N34" s="511" t="s">
        <v>3117</v>
      </c>
      <c r="O34" s="522">
        <v>100</v>
      </c>
      <c r="P34" s="511">
        <v>0.01</v>
      </c>
      <c r="Q34" s="484">
        <v>1</v>
      </c>
      <c r="R34" s="511">
        <v>0.01</v>
      </c>
      <c r="S34" s="511">
        <v>0.01</v>
      </c>
      <c r="T34" s="533" t="s">
        <v>3114</v>
      </c>
      <c r="U34" s="530">
        <v>0.33333333333333331</v>
      </c>
      <c r="V34" s="530">
        <v>0.75</v>
      </c>
      <c r="W34" s="529">
        <v>0.66666666666666696</v>
      </c>
      <c r="X34" s="562" t="s">
        <v>6909</v>
      </c>
      <c r="Y34" s="484" t="s">
        <v>2613</v>
      </c>
      <c r="Z34" s="612" t="s">
        <v>2089</v>
      </c>
      <c r="AA34" s="615" t="s">
        <v>9425</v>
      </c>
      <c r="AB34" s="660" t="s">
        <v>11020</v>
      </c>
      <c r="AC34"/>
    </row>
    <row r="35" spans="1:29" s="521" customFormat="1" ht="12.75" customHeight="1">
      <c r="A35" s="343"/>
      <c r="B35" s="539" t="s">
        <v>7837</v>
      </c>
      <c r="C35" s="324" t="s">
        <v>7838</v>
      </c>
      <c r="D35" s="324" t="s">
        <v>9151</v>
      </c>
      <c r="E35" s="324">
        <v>372</v>
      </c>
      <c r="F35" s="324" t="s">
        <v>10565</v>
      </c>
      <c r="G35" s="324" t="s">
        <v>8075</v>
      </c>
      <c r="H35" s="324" t="s">
        <v>7839</v>
      </c>
      <c r="I35" s="324" t="s">
        <v>6090</v>
      </c>
      <c r="J35" s="324" t="s">
        <v>4802</v>
      </c>
      <c r="K35" s="544" t="s">
        <v>7840</v>
      </c>
      <c r="L35" s="544" t="s">
        <v>7841</v>
      </c>
      <c r="M35" s="257" t="s">
        <v>2089</v>
      </c>
      <c r="N35" s="580" t="s">
        <v>6089</v>
      </c>
      <c r="O35" s="572">
        <v>1000</v>
      </c>
      <c r="P35" s="324">
        <v>1E-3</v>
      </c>
      <c r="Q35" s="549">
        <v>1</v>
      </c>
      <c r="R35" s="524">
        <v>1E-3</v>
      </c>
      <c r="S35" s="524">
        <v>1E-3</v>
      </c>
      <c r="T35" s="533" t="s">
        <v>2447</v>
      </c>
      <c r="U35" s="581">
        <v>0.33333333333333298</v>
      </c>
      <c r="V35" s="581">
        <v>0.75</v>
      </c>
      <c r="W35" s="555">
        <v>0.60416666666666696</v>
      </c>
      <c r="X35" s="562" t="s">
        <v>6909</v>
      </c>
      <c r="Y35" s="577" t="s">
        <v>2613</v>
      </c>
      <c r="Z35" s="612" t="s">
        <v>2089</v>
      </c>
      <c r="AA35" s="615" t="s">
        <v>9426</v>
      </c>
      <c r="AB35" s="660" t="s">
        <v>11016</v>
      </c>
      <c r="AC35"/>
    </row>
    <row r="36" spans="1:29" s="521" customFormat="1" ht="12.75" customHeight="1">
      <c r="A36" s="343"/>
      <c r="B36" s="540" t="s">
        <v>4319</v>
      </c>
      <c r="C36" s="295" t="s">
        <v>8467</v>
      </c>
      <c r="D36" s="295" t="s">
        <v>8627</v>
      </c>
      <c r="E36" s="295">
        <v>788</v>
      </c>
      <c r="F36" s="295" t="s">
        <v>10108</v>
      </c>
      <c r="G36" s="295" t="s">
        <v>4341</v>
      </c>
      <c r="H36" s="484" t="s">
        <v>8470</v>
      </c>
      <c r="I36" s="580" t="s">
        <v>3433</v>
      </c>
      <c r="J36" s="563" t="s">
        <v>3127</v>
      </c>
      <c r="K36" s="295" t="s">
        <v>4322</v>
      </c>
      <c r="L36" s="296" t="s">
        <v>7156</v>
      </c>
      <c r="M36" s="257" t="s">
        <v>2089</v>
      </c>
      <c r="N36" s="295" t="s">
        <v>6994</v>
      </c>
      <c r="O36" s="574">
        <v>1000</v>
      </c>
      <c r="P36" s="569">
        <v>1E-4</v>
      </c>
      <c r="Q36" s="295">
        <v>0.1</v>
      </c>
      <c r="R36" s="569">
        <v>1E-4</v>
      </c>
      <c r="S36" s="569">
        <v>1E-4</v>
      </c>
      <c r="T36" s="569" t="s">
        <v>3114</v>
      </c>
      <c r="U36" s="566">
        <v>0.33333333333333298</v>
      </c>
      <c r="V36" s="566">
        <v>0.75</v>
      </c>
      <c r="W36" s="528">
        <v>0.6875</v>
      </c>
      <c r="X36" s="562" t="s">
        <v>6909</v>
      </c>
      <c r="Y36" s="568" t="s">
        <v>2613</v>
      </c>
      <c r="Z36" s="612" t="s">
        <v>2089</v>
      </c>
      <c r="AA36" s="615" t="s">
        <v>9427</v>
      </c>
      <c r="AB36" s="660" t="s">
        <v>11015</v>
      </c>
      <c r="AC36"/>
    </row>
    <row r="37" spans="1:29" s="521" customFormat="1" ht="12.75" customHeight="1">
      <c r="A37" s="343"/>
      <c r="B37" s="540" t="s">
        <v>4619</v>
      </c>
      <c r="C37" s="295" t="s">
        <v>3845</v>
      </c>
      <c r="D37" s="295" t="s">
        <v>8628</v>
      </c>
      <c r="E37" s="295">
        <v>788</v>
      </c>
      <c r="F37" s="295" t="s">
        <v>10109</v>
      </c>
      <c r="G37" s="295" t="s">
        <v>5114</v>
      </c>
      <c r="H37" s="295" t="s">
        <v>7157</v>
      </c>
      <c r="I37" s="580" t="s">
        <v>3432</v>
      </c>
      <c r="J37" s="545" t="s">
        <v>3120</v>
      </c>
      <c r="K37" s="295" t="s">
        <v>2401</v>
      </c>
      <c r="L37" s="296" t="s">
        <v>7158</v>
      </c>
      <c r="M37" s="257" t="s">
        <v>2089</v>
      </c>
      <c r="N37" s="295" t="s">
        <v>6994</v>
      </c>
      <c r="O37" s="316">
        <v>100</v>
      </c>
      <c r="P37" s="518">
        <v>1E-4</v>
      </c>
      <c r="Q37" s="295">
        <v>0.01</v>
      </c>
      <c r="R37" s="518">
        <v>1E-4</v>
      </c>
      <c r="S37" s="518">
        <v>1E-4</v>
      </c>
      <c r="T37" s="568" t="s">
        <v>3114</v>
      </c>
      <c r="U37" s="566">
        <v>0.33333333333333298</v>
      </c>
      <c r="V37" s="566">
        <v>0.75</v>
      </c>
      <c r="W37" s="532">
        <v>0.6875</v>
      </c>
      <c r="X37" s="562" t="s">
        <v>6909</v>
      </c>
      <c r="Y37" s="546" t="s">
        <v>2613</v>
      </c>
      <c r="Z37" s="612" t="s">
        <v>2089</v>
      </c>
      <c r="AA37" s="615" t="s">
        <v>9428</v>
      </c>
      <c r="AB37" s="660" t="s">
        <v>11013</v>
      </c>
      <c r="AC37"/>
    </row>
    <row r="38" spans="1:29" s="521" customFormat="1" ht="12.75" customHeight="1">
      <c r="A38" s="343"/>
      <c r="B38" s="540" t="s">
        <v>10619</v>
      </c>
      <c r="C38" s="295" t="s">
        <v>5530</v>
      </c>
      <c r="D38" s="295" t="s">
        <v>8629</v>
      </c>
      <c r="E38" s="295">
        <v>627</v>
      </c>
      <c r="F38" s="295" t="s">
        <v>10110</v>
      </c>
      <c r="G38" s="295" t="s">
        <v>5531</v>
      </c>
      <c r="H38" s="484" t="s">
        <v>5532</v>
      </c>
      <c r="I38" s="580" t="s">
        <v>3430</v>
      </c>
      <c r="J38" s="295" t="s">
        <v>1960</v>
      </c>
      <c r="K38" s="295" t="s">
        <v>5533</v>
      </c>
      <c r="L38" s="296" t="s">
        <v>7160</v>
      </c>
      <c r="M38" s="257" t="s">
        <v>2089</v>
      </c>
      <c r="N38" s="511" t="s">
        <v>3139</v>
      </c>
      <c r="O38" s="574">
        <v>1000</v>
      </c>
      <c r="P38" s="295">
        <v>0.01</v>
      </c>
      <c r="Q38" s="295">
        <v>10</v>
      </c>
      <c r="R38" s="295">
        <v>0.01</v>
      </c>
      <c r="S38" s="295">
        <v>0.01</v>
      </c>
      <c r="T38" s="295" t="s">
        <v>3114</v>
      </c>
      <c r="U38" s="566">
        <v>0.33333333333333298</v>
      </c>
      <c r="V38" s="566">
        <v>0.75</v>
      </c>
      <c r="W38" s="554">
        <v>0.6875</v>
      </c>
      <c r="X38" s="562" t="s">
        <v>6909</v>
      </c>
      <c r="Y38" s="568" t="s">
        <v>2613</v>
      </c>
      <c r="Z38" s="612" t="s">
        <v>2089</v>
      </c>
      <c r="AA38" s="615" t="s">
        <v>9429</v>
      </c>
      <c r="AB38" s="660" t="s">
        <v>11007</v>
      </c>
      <c r="AC38"/>
    </row>
    <row r="39" spans="1:29" s="521" customFormat="1" ht="12.75" customHeight="1">
      <c r="A39" s="343"/>
      <c r="B39" s="540" t="s">
        <v>10620</v>
      </c>
      <c r="C39" s="295" t="s">
        <v>6399</v>
      </c>
      <c r="D39" s="295" t="s">
        <v>8630</v>
      </c>
      <c r="E39" s="295">
        <v>627</v>
      </c>
      <c r="F39" s="295" t="s">
        <v>10111</v>
      </c>
      <c r="G39" s="295" t="s">
        <v>6400</v>
      </c>
      <c r="H39" s="295" t="s">
        <v>7161</v>
      </c>
      <c r="I39" s="580" t="s">
        <v>3430</v>
      </c>
      <c r="J39" s="295" t="s">
        <v>1960</v>
      </c>
      <c r="K39" s="295" t="s">
        <v>6530</v>
      </c>
      <c r="L39" s="296" t="s">
        <v>7162</v>
      </c>
      <c r="M39" s="257" t="s">
        <v>2089</v>
      </c>
      <c r="N39" s="511" t="s">
        <v>3139</v>
      </c>
      <c r="O39" s="574">
        <v>1000</v>
      </c>
      <c r="P39" s="295">
        <v>0.01</v>
      </c>
      <c r="Q39" s="295">
        <v>10</v>
      </c>
      <c r="R39" s="295">
        <v>0.01</v>
      </c>
      <c r="S39" s="295">
        <v>0.01</v>
      </c>
      <c r="T39" s="567" t="s">
        <v>3114</v>
      </c>
      <c r="U39" s="566">
        <v>0.33333333333333298</v>
      </c>
      <c r="V39" s="566">
        <v>0.75</v>
      </c>
      <c r="W39" s="532">
        <v>0.6875</v>
      </c>
      <c r="X39" s="562" t="s">
        <v>6909</v>
      </c>
      <c r="Y39" s="568" t="s">
        <v>2613</v>
      </c>
      <c r="Z39" s="612" t="s">
        <v>2089</v>
      </c>
      <c r="AA39" s="615" t="s">
        <v>9430</v>
      </c>
      <c r="AB39" s="660" t="s">
        <v>11007</v>
      </c>
      <c r="AC39"/>
    </row>
    <row r="40" spans="1:29" s="521" customFormat="1" ht="12.75" customHeight="1">
      <c r="A40" s="343"/>
      <c r="B40" s="540" t="s">
        <v>6932</v>
      </c>
      <c r="C40" s="295" t="s">
        <v>6933</v>
      </c>
      <c r="D40" s="295" t="s">
        <v>8631</v>
      </c>
      <c r="E40" s="295">
        <v>788</v>
      </c>
      <c r="F40" s="295" t="s">
        <v>10112</v>
      </c>
      <c r="G40" s="295" t="s">
        <v>6934</v>
      </c>
      <c r="H40" s="484" t="s">
        <v>6935</v>
      </c>
      <c r="I40" s="484" t="s">
        <v>3433</v>
      </c>
      <c r="J40" s="563" t="s">
        <v>3127</v>
      </c>
      <c r="K40" s="484" t="s">
        <v>6936</v>
      </c>
      <c r="L40" s="295" t="s">
        <v>7639</v>
      </c>
      <c r="M40" s="257" t="s">
        <v>2089</v>
      </c>
      <c r="N40" s="295" t="s">
        <v>3112</v>
      </c>
      <c r="O40" s="319">
        <v>100</v>
      </c>
      <c r="P40" s="295">
        <v>1E-4</v>
      </c>
      <c r="Q40" s="295">
        <v>0.01</v>
      </c>
      <c r="R40" s="295">
        <v>1E-4</v>
      </c>
      <c r="S40" s="295">
        <v>1E-4</v>
      </c>
      <c r="T40" s="295" t="s">
        <v>3114</v>
      </c>
      <c r="U40" s="570">
        <v>0.33333333333333298</v>
      </c>
      <c r="V40" s="570">
        <v>0.75</v>
      </c>
      <c r="W40" s="554">
        <v>0.6875</v>
      </c>
      <c r="X40" s="562" t="s">
        <v>6909</v>
      </c>
      <c r="Y40" s="546" t="s">
        <v>2613</v>
      </c>
      <c r="Z40" s="612" t="s">
        <v>2089</v>
      </c>
      <c r="AA40" s="615" t="s">
        <v>9431</v>
      </c>
      <c r="AB40" s="660" t="s">
        <v>11015</v>
      </c>
      <c r="AC40"/>
    </row>
    <row r="41" spans="1:29" s="521" customFormat="1" ht="12.75" customHeight="1">
      <c r="A41" s="343"/>
      <c r="B41" s="540" t="s">
        <v>3260</v>
      </c>
      <c r="C41" s="295" t="s">
        <v>5663</v>
      </c>
      <c r="D41" s="295" t="s">
        <v>8632</v>
      </c>
      <c r="E41" s="295">
        <v>788</v>
      </c>
      <c r="F41" s="295" t="s">
        <v>10113</v>
      </c>
      <c r="G41" s="295" t="s">
        <v>5115</v>
      </c>
      <c r="H41" s="295" t="s">
        <v>7163</v>
      </c>
      <c r="I41" s="580" t="s">
        <v>3433</v>
      </c>
      <c r="J41" s="563" t="s">
        <v>3127</v>
      </c>
      <c r="K41" s="295" t="s">
        <v>2402</v>
      </c>
      <c r="L41" s="296" t="s">
        <v>7164</v>
      </c>
      <c r="M41" s="257" t="s">
        <v>2089</v>
      </c>
      <c r="N41" s="295" t="s">
        <v>6994</v>
      </c>
      <c r="O41" s="316">
        <v>100</v>
      </c>
      <c r="P41" s="569">
        <v>1E-4</v>
      </c>
      <c r="Q41" s="295">
        <v>0.01</v>
      </c>
      <c r="R41" s="569">
        <v>1E-4</v>
      </c>
      <c r="S41" s="569">
        <v>1E-4</v>
      </c>
      <c r="T41" s="569" t="s">
        <v>3114</v>
      </c>
      <c r="U41" s="566">
        <v>0.33333333333333298</v>
      </c>
      <c r="V41" s="566">
        <v>0.75</v>
      </c>
      <c r="W41" s="528">
        <v>0.6875</v>
      </c>
      <c r="X41" s="562" t="s">
        <v>6909</v>
      </c>
      <c r="Y41" s="568" t="s">
        <v>2613</v>
      </c>
      <c r="Z41" s="612" t="s">
        <v>2089</v>
      </c>
      <c r="AA41" s="615" t="s">
        <v>9432</v>
      </c>
      <c r="AB41" s="660" t="s">
        <v>11015</v>
      </c>
      <c r="AC41"/>
    </row>
    <row r="42" spans="1:29" s="521" customFormat="1" ht="12.75" customHeight="1">
      <c r="A42" s="343"/>
      <c r="B42" s="539" t="s">
        <v>3261</v>
      </c>
      <c r="C42" s="324" t="s">
        <v>7041</v>
      </c>
      <c r="D42" s="324" t="s">
        <v>8634</v>
      </c>
      <c r="E42" s="324">
        <v>725</v>
      </c>
      <c r="F42" s="324" t="s">
        <v>10860</v>
      </c>
      <c r="G42" s="324" t="s">
        <v>5116</v>
      </c>
      <c r="H42" s="324" t="s">
        <v>6954</v>
      </c>
      <c r="I42" s="569" t="s">
        <v>3208</v>
      </c>
      <c r="J42" s="563" t="s">
        <v>3132</v>
      </c>
      <c r="K42" s="324" t="s">
        <v>2403</v>
      </c>
      <c r="L42" s="324" t="s">
        <v>6955</v>
      </c>
      <c r="M42" s="257" t="s">
        <v>2089</v>
      </c>
      <c r="N42" s="324" t="s">
        <v>6953</v>
      </c>
      <c r="O42" s="319">
        <v>100</v>
      </c>
      <c r="P42" s="511">
        <v>1E-4</v>
      </c>
      <c r="Q42" s="324">
        <v>0.01</v>
      </c>
      <c r="R42" s="511">
        <v>1E-4</v>
      </c>
      <c r="S42" s="511">
        <v>1E-4</v>
      </c>
      <c r="T42" s="560" t="s">
        <v>3114</v>
      </c>
      <c r="U42" s="530">
        <v>0.33333333333333331</v>
      </c>
      <c r="V42" s="530">
        <v>0.75</v>
      </c>
      <c r="W42" s="529">
        <v>0.6875</v>
      </c>
      <c r="X42" s="562" t="s">
        <v>6909</v>
      </c>
      <c r="Y42" s="484" t="s">
        <v>2613</v>
      </c>
      <c r="Z42" s="612" t="s">
        <v>2089</v>
      </c>
      <c r="AA42" s="615" t="s">
        <v>9433</v>
      </c>
      <c r="AB42" s="660" t="s">
        <v>11011</v>
      </c>
      <c r="AC42"/>
    </row>
    <row r="43" spans="1:29" s="521" customFormat="1" ht="12.75" customHeight="1">
      <c r="A43" s="343"/>
      <c r="B43" s="539" t="s">
        <v>3262</v>
      </c>
      <c r="C43" s="324" t="s">
        <v>3846</v>
      </c>
      <c r="D43" s="324" t="s">
        <v>8635</v>
      </c>
      <c r="E43" s="324">
        <v>2500</v>
      </c>
      <c r="F43" s="324" t="s">
        <v>10115</v>
      </c>
      <c r="G43" s="324" t="s">
        <v>5117</v>
      </c>
      <c r="H43" s="324" t="s">
        <v>7005</v>
      </c>
      <c r="I43" s="580" t="s">
        <v>3431</v>
      </c>
      <c r="J43" s="545" t="s">
        <v>3124</v>
      </c>
      <c r="K43" s="324" t="s">
        <v>2404</v>
      </c>
      <c r="L43" s="324" t="s">
        <v>7006</v>
      </c>
      <c r="M43" s="257" t="s">
        <v>2089</v>
      </c>
      <c r="N43" s="324" t="s">
        <v>6994</v>
      </c>
      <c r="O43" s="572">
        <v>1000</v>
      </c>
      <c r="P43" s="324">
        <v>1E-4</v>
      </c>
      <c r="Q43" s="324">
        <v>0.1</v>
      </c>
      <c r="R43" s="324">
        <v>1E-4</v>
      </c>
      <c r="S43" s="324">
        <v>1E-4</v>
      </c>
      <c r="T43" s="533" t="s">
        <v>2447</v>
      </c>
      <c r="U43" s="530">
        <v>0.33333333333333331</v>
      </c>
      <c r="V43" s="530">
        <v>0.75</v>
      </c>
      <c r="W43" s="528">
        <v>0.75</v>
      </c>
      <c r="X43" s="552" t="s">
        <v>6995</v>
      </c>
      <c r="Y43" s="484" t="s">
        <v>2613</v>
      </c>
      <c r="Z43" s="612" t="s">
        <v>2089</v>
      </c>
      <c r="AA43" s="615" t="s">
        <v>9434</v>
      </c>
      <c r="AB43" s="662" t="s">
        <v>11008</v>
      </c>
      <c r="AC43"/>
    </row>
    <row r="44" spans="1:29" s="521" customFormat="1" ht="12.75" customHeight="1">
      <c r="A44" s="343"/>
      <c r="B44" s="540" t="s">
        <v>644</v>
      </c>
      <c r="C44" s="295" t="s">
        <v>3847</v>
      </c>
      <c r="D44" s="295" t="s">
        <v>8636</v>
      </c>
      <c r="E44" s="295">
        <v>627</v>
      </c>
      <c r="F44" s="295" t="s">
        <v>10116</v>
      </c>
      <c r="G44" s="295" t="s">
        <v>5118</v>
      </c>
      <c r="H44" s="295" t="s">
        <v>7165</v>
      </c>
      <c r="I44" s="580" t="s">
        <v>3430</v>
      </c>
      <c r="J44" s="295" t="s">
        <v>1960</v>
      </c>
      <c r="K44" s="295" t="s">
        <v>2405</v>
      </c>
      <c r="L44" s="296" t="s">
        <v>7166</v>
      </c>
      <c r="M44" s="257" t="s">
        <v>2089</v>
      </c>
      <c r="N44" s="511" t="s">
        <v>3139</v>
      </c>
      <c r="O44" s="316">
        <v>100</v>
      </c>
      <c r="P44" s="295">
        <v>0.01</v>
      </c>
      <c r="Q44" s="295">
        <v>1</v>
      </c>
      <c r="R44" s="295">
        <v>0.01</v>
      </c>
      <c r="S44" s="295">
        <v>0.01</v>
      </c>
      <c r="T44" s="567" t="s">
        <v>3114</v>
      </c>
      <c r="U44" s="566">
        <v>0.33333333333333298</v>
      </c>
      <c r="V44" s="566">
        <v>0.75</v>
      </c>
      <c r="W44" s="532">
        <v>0.6875</v>
      </c>
      <c r="X44" s="562" t="s">
        <v>6909</v>
      </c>
      <c r="Y44" s="568" t="s">
        <v>2613</v>
      </c>
      <c r="Z44" s="612" t="s">
        <v>2089</v>
      </c>
      <c r="AA44" s="615" t="s">
        <v>9435</v>
      </c>
      <c r="AB44" s="660" t="s">
        <v>11007</v>
      </c>
      <c r="AC44"/>
    </row>
    <row r="45" spans="1:29" s="521" customFormat="1" ht="12.75" customHeight="1">
      <c r="A45" s="343"/>
      <c r="B45" s="540" t="s">
        <v>3263</v>
      </c>
      <c r="C45" s="295" t="s">
        <v>3848</v>
      </c>
      <c r="D45" s="295" t="s">
        <v>8637</v>
      </c>
      <c r="E45" s="295">
        <v>627</v>
      </c>
      <c r="F45" s="295" t="s">
        <v>10117</v>
      </c>
      <c r="G45" s="295" t="s">
        <v>5120</v>
      </c>
      <c r="H45" s="295" t="s">
        <v>7167</v>
      </c>
      <c r="I45" s="580" t="s">
        <v>3430</v>
      </c>
      <c r="J45" s="295" t="s">
        <v>1960</v>
      </c>
      <c r="K45" s="295" t="s">
        <v>2406</v>
      </c>
      <c r="L45" s="296" t="s">
        <v>7168</v>
      </c>
      <c r="M45" s="257" t="s">
        <v>2089</v>
      </c>
      <c r="N45" s="511" t="s">
        <v>3139</v>
      </c>
      <c r="O45" s="316">
        <v>100</v>
      </c>
      <c r="P45" s="295">
        <v>0.01</v>
      </c>
      <c r="Q45" s="295">
        <v>1</v>
      </c>
      <c r="R45" s="295">
        <v>0.01</v>
      </c>
      <c r="S45" s="295">
        <v>0.01</v>
      </c>
      <c r="T45" s="567" t="s">
        <v>3114</v>
      </c>
      <c r="U45" s="566">
        <v>0.33333333333333298</v>
      </c>
      <c r="V45" s="566">
        <v>0.75</v>
      </c>
      <c r="W45" s="532">
        <v>0.6875</v>
      </c>
      <c r="X45" s="562" t="s">
        <v>6909</v>
      </c>
      <c r="Y45" s="568" t="s">
        <v>2613</v>
      </c>
      <c r="Z45" s="612" t="s">
        <v>2089</v>
      </c>
      <c r="AA45" s="615" t="s">
        <v>9436</v>
      </c>
      <c r="AB45" s="660" t="s">
        <v>11007</v>
      </c>
      <c r="AC45"/>
    </row>
    <row r="46" spans="1:29" s="521" customFormat="1" ht="12.75" customHeight="1">
      <c r="A46" s="343"/>
      <c r="B46" s="539" t="s">
        <v>3264</v>
      </c>
      <c r="C46" s="324" t="s">
        <v>11720</v>
      </c>
      <c r="D46" s="324" t="s">
        <v>8640</v>
      </c>
      <c r="E46" s="324">
        <v>725</v>
      </c>
      <c r="F46" s="324" t="s">
        <v>10861</v>
      </c>
      <c r="G46" s="324" t="s">
        <v>5121</v>
      </c>
      <c r="H46" s="324" t="s">
        <v>6956</v>
      </c>
      <c r="I46" s="569" t="s">
        <v>3208</v>
      </c>
      <c r="J46" s="563" t="s">
        <v>3132</v>
      </c>
      <c r="K46" s="324" t="s">
        <v>3843</v>
      </c>
      <c r="L46" s="324" t="s">
        <v>6957</v>
      </c>
      <c r="M46" s="257" t="s">
        <v>2089</v>
      </c>
      <c r="N46" s="324" t="s">
        <v>6953</v>
      </c>
      <c r="O46" s="572">
        <v>1000</v>
      </c>
      <c r="P46" s="511">
        <v>1E-4</v>
      </c>
      <c r="Q46" s="324">
        <v>0.1</v>
      </c>
      <c r="R46" s="511">
        <v>1E-4</v>
      </c>
      <c r="S46" s="511">
        <v>1E-4</v>
      </c>
      <c r="T46" s="560" t="s">
        <v>3114</v>
      </c>
      <c r="U46" s="530">
        <v>0.33333333333333331</v>
      </c>
      <c r="V46" s="530">
        <v>0.75</v>
      </c>
      <c r="W46" s="529">
        <v>0.6875</v>
      </c>
      <c r="X46" s="562" t="s">
        <v>6909</v>
      </c>
      <c r="Y46" s="484" t="s">
        <v>2613</v>
      </c>
      <c r="Z46" s="612" t="s">
        <v>2089</v>
      </c>
      <c r="AA46" s="615" t="s">
        <v>9437</v>
      </c>
      <c r="AB46" s="660" t="s">
        <v>11011</v>
      </c>
      <c r="AC46"/>
    </row>
    <row r="47" spans="1:29" s="521" customFormat="1" ht="12.75" customHeight="1">
      <c r="A47" s="343"/>
      <c r="B47" s="540" t="s">
        <v>7116</v>
      </c>
      <c r="C47" s="295" t="s">
        <v>3849</v>
      </c>
      <c r="D47" s="295" t="s">
        <v>8642</v>
      </c>
      <c r="E47" s="295">
        <v>788</v>
      </c>
      <c r="F47" s="295" t="s">
        <v>10119</v>
      </c>
      <c r="G47" s="295" t="s">
        <v>5123</v>
      </c>
      <c r="H47" s="295" t="s">
        <v>7169</v>
      </c>
      <c r="I47" s="580" t="s">
        <v>3432</v>
      </c>
      <c r="J47" s="545" t="s">
        <v>3120</v>
      </c>
      <c r="K47" s="295" t="s">
        <v>2907</v>
      </c>
      <c r="L47" s="296" t="s">
        <v>7170</v>
      </c>
      <c r="M47" s="257" t="s">
        <v>2089</v>
      </c>
      <c r="N47" s="295" t="s">
        <v>6994</v>
      </c>
      <c r="O47" s="316">
        <v>100</v>
      </c>
      <c r="P47" s="518">
        <v>1E-4</v>
      </c>
      <c r="Q47" s="295">
        <v>0.01</v>
      </c>
      <c r="R47" s="518">
        <v>1E-4</v>
      </c>
      <c r="S47" s="518">
        <v>1E-4</v>
      </c>
      <c r="T47" s="568" t="s">
        <v>3114</v>
      </c>
      <c r="U47" s="566">
        <v>0.33333333333333298</v>
      </c>
      <c r="V47" s="566">
        <v>0.75</v>
      </c>
      <c r="W47" s="532">
        <v>0.6875</v>
      </c>
      <c r="X47" s="562" t="s">
        <v>6909</v>
      </c>
      <c r="Y47" s="568" t="s">
        <v>2613</v>
      </c>
      <c r="Z47" s="612" t="s">
        <v>2089</v>
      </c>
      <c r="AA47" s="615" t="s">
        <v>9438</v>
      </c>
      <c r="AB47" s="660" t="s">
        <v>11013</v>
      </c>
      <c r="AC47"/>
    </row>
    <row r="48" spans="1:29" s="521" customFormat="1" ht="12.75" customHeight="1">
      <c r="A48" s="343"/>
      <c r="B48" s="491" t="s">
        <v>3268</v>
      </c>
      <c r="C48" s="484" t="s">
        <v>11724</v>
      </c>
      <c r="D48" s="484" t="s">
        <v>8645</v>
      </c>
      <c r="E48" s="484">
        <v>627</v>
      </c>
      <c r="F48" s="484" t="s">
        <v>10122</v>
      </c>
      <c r="G48" s="484" t="s">
        <v>2513</v>
      </c>
      <c r="H48" s="484" t="s">
        <v>3520</v>
      </c>
      <c r="I48" s="484" t="s">
        <v>3430</v>
      </c>
      <c r="J48" s="563" t="s">
        <v>3138</v>
      </c>
      <c r="K48" s="484" t="s">
        <v>2680</v>
      </c>
      <c r="L48" s="484" t="s">
        <v>6219</v>
      </c>
      <c r="M48" s="257" t="s">
        <v>2089</v>
      </c>
      <c r="N48" s="511" t="s">
        <v>3139</v>
      </c>
      <c r="O48" s="571">
        <v>1000</v>
      </c>
      <c r="P48" s="511">
        <v>0.01</v>
      </c>
      <c r="Q48" s="484">
        <v>10</v>
      </c>
      <c r="R48" s="511">
        <v>0.01</v>
      </c>
      <c r="S48" s="511">
        <v>0.01</v>
      </c>
      <c r="T48" s="533" t="s">
        <v>3114</v>
      </c>
      <c r="U48" s="530">
        <v>0.33333333333333331</v>
      </c>
      <c r="V48" s="530">
        <v>0.75</v>
      </c>
      <c r="W48" s="529">
        <v>0.6875</v>
      </c>
      <c r="X48" s="562" t="s">
        <v>6909</v>
      </c>
      <c r="Y48" s="484" t="s">
        <v>2613</v>
      </c>
      <c r="Z48" s="612" t="s">
        <v>2089</v>
      </c>
      <c r="AA48" s="615" t="s">
        <v>9439</v>
      </c>
      <c r="AB48" s="660" t="s">
        <v>11007</v>
      </c>
      <c r="AC48"/>
    </row>
    <row r="49" spans="1:29" s="521" customFormat="1" ht="12.75" customHeight="1">
      <c r="A49" s="343"/>
      <c r="B49" s="540" t="s">
        <v>3269</v>
      </c>
      <c r="C49" s="295" t="s">
        <v>2420</v>
      </c>
      <c r="D49" s="295" t="s">
        <v>8646</v>
      </c>
      <c r="E49" s="295">
        <v>788</v>
      </c>
      <c r="F49" s="295" t="s">
        <v>10123</v>
      </c>
      <c r="G49" s="295" t="s">
        <v>5125</v>
      </c>
      <c r="H49" s="295" t="s">
        <v>7171</v>
      </c>
      <c r="I49" s="580" t="s">
        <v>3432</v>
      </c>
      <c r="J49" s="545" t="s">
        <v>3120</v>
      </c>
      <c r="K49" s="295" t="s">
        <v>2681</v>
      </c>
      <c r="L49" s="296" t="s">
        <v>7172</v>
      </c>
      <c r="M49" s="257" t="s">
        <v>2089</v>
      </c>
      <c r="N49" s="295" t="s">
        <v>6994</v>
      </c>
      <c r="O49" s="574">
        <v>1000</v>
      </c>
      <c r="P49" s="518">
        <v>1E-4</v>
      </c>
      <c r="Q49" s="295">
        <v>0.1</v>
      </c>
      <c r="R49" s="518">
        <v>1E-4</v>
      </c>
      <c r="S49" s="518">
        <v>1E-4</v>
      </c>
      <c r="T49" s="568" t="s">
        <v>3114</v>
      </c>
      <c r="U49" s="566">
        <v>0.33333333333333298</v>
      </c>
      <c r="V49" s="566">
        <v>0.75</v>
      </c>
      <c r="W49" s="532">
        <v>0.6875</v>
      </c>
      <c r="X49" s="562" t="s">
        <v>6909</v>
      </c>
      <c r="Y49" s="546" t="s">
        <v>2613</v>
      </c>
      <c r="Z49" s="612" t="s">
        <v>2089</v>
      </c>
      <c r="AA49" s="615" t="s">
        <v>9440</v>
      </c>
      <c r="AB49" s="660" t="s">
        <v>11013</v>
      </c>
      <c r="AC49"/>
    </row>
    <row r="50" spans="1:29" s="521" customFormat="1" ht="12.75" customHeight="1">
      <c r="A50" s="343"/>
      <c r="B50" s="540" t="s">
        <v>10684</v>
      </c>
      <c r="C50" s="295" t="s">
        <v>4381</v>
      </c>
      <c r="D50" s="295" t="s">
        <v>8648</v>
      </c>
      <c r="E50" s="295">
        <v>627</v>
      </c>
      <c r="F50" s="295" t="s">
        <v>10125</v>
      </c>
      <c r="G50" s="295" t="s">
        <v>4409</v>
      </c>
      <c r="H50" s="295" t="s">
        <v>7173</v>
      </c>
      <c r="I50" s="580" t="s">
        <v>3430</v>
      </c>
      <c r="J50" s="295" t="s">
        <v>1960</v>
      </c>
      <c r="K50" s="295" t="s">
        <v>4434</v>
      </c>
      <c r="L50" s="296" t="s">
        <v>7174</v>
      </c>
      <c r="M50" s="257" t="s">
        <v>2089</v>
      </c>
      <c r="N50" s="511" t="s">
        <v>3139</v>
      </c>
      <c r="O50" s="574">
        <v>1000</v>
      </c>
      <c r="P50" s="295">
        <v>0.01</v>
      </c>
      <c r="Q50" s="295">
        <v>10</v>
      </c>
      <c r="R50" s="295">
        <v>0.01</v>
      </c>
      <c r="S50" s="295">
        <v>0.01</v>
      </c>
      <c r="T50" s="567" t="s">
        <v>3114</v>
      </c>
      <c r="U50" s="566">
        <v>0.33333333333333298</v>
      </c>
      <c r="V50" s="566">
        <v>0.75</v>
      </c>
      <c r="W50" s="532">
        <v>0.6875</v>
      </c>
      <c r="X50" s="562" t="s">
        <v>6909</v>
      </c>
      <c r="Y50" s="568" t="s">
        <v>2613</v>
      </c>
      <c r="Z50" s="612" t="s">
        <v>2089</v>
      </c>
      <c r="AA50" s="615" t="s">
        <v>9441</v>
      </c>
      <c r="AB50" s="660" t="s">
        <v>11007</v>
      </c>
      <c r="AC50"/>
    </row>
    <row r="51" spans="1:29" s="521" customFormat="1" ht="12.75" customHeight="1">
      <c r="A51" s="343"/>
      <c r="B51" s="540" t="s">
        <v>1124</v>
      </c>
      <c r="C51" s="295" t="s">
        <v>3330</v>
      </c>
      <c r="D51" s="295" t="s">
        <v>8649</v>
      </c>
      <c r="E51" s="295">
        <v>627</v>
      </c>
      <c r="F51" s="295" t="s">
        <v>10126</v>
      </c>
      <c r="G51" s="295" t="s">
        <v>5127</v>
      </c>
      <c r="H51" s="295" t="s">
        <v>7175</v>
      </c>
      <c r="I51" s="580" t="s">
        <v>3430</v>
      </c>
      <c r="J51" s="295" t="s">
        <v>1960</v>
      </c>
      <c r="K51" s="295" t="s">
        <v>2683</v>
      </c>
      <c r="L51" s="296" t="s">
        <v>7176</v>
      </c>
      <c r="M51" s="257" t="s">
        <v>2089</v>
      </c>
      <c r="N51" s="511" t="s">
        <v>3139</v>
      </c>
      <c r="O51" s="574">
        <v>1000</v>
      </c>
      <c r="P51" s="295">
        <v>0.01</v>
      </c>
      <c r="Q51" s="295">
        <v>10</v>
      </c>
      <c r="R51" s="295">
        <v>0.01</v>
      </c>
      <c r="S51" s="295">
        <v>0.01</v>
      </c>
      <c r="T51" s="567" t="s">
        <v>3114</v>
      </c>
      <c r="U51" s="566">
        <v>0.33333333333333298</v>
      </c>
      <c r="V51" s="566">
        <v>0.75</v>
      </c>
      <c r="W51" s="532">
        <v>0.6875</v>
      </c>
      <c r="X51" s="562" t="s">
        <v>6909</v>
      </c>
      <c r="Y51" s="568" t="s">
        <v>2613</v>
      </c>
      <c r="Z51" s="612" t="s">
        <v>2089</v>
      </c>
      <c r="AA51" s="615" t="s">
        <v>9442</v>
      </c>
      <c r="AB51" s="660" t="s">
        <v>11007</v>
      </c>
      <c r="AC51"/>
    </row>
    <row r="52" spans="1:29" s="521" customFormat="1" ht="12.75" customHeight="1">
      <c r="A52" s="343"/>
      <c r="B52" s="540" t="s">
        <v>10685</v>
      </c>
      <c r="C52" s="295" t="s">
        <v>3331</v>
      </c>
      <c r="D52" s="295" t="s">
        <v>8650</v>
      </c>
      <c r="E52" s="295">
        <v>627</v>
      </c>
      <c r="F52" s="295" t="s">
        <v>10127</v>
      </c>
      <c r="G52" s="295" t="s">
        <v>5128</v>
      </c>
      <c r="H52" s="484" t="s">
        <v>2953</v>
      </c>
      <c r="I52" s="580" t="s">
        <v>3430</v>
      </c>
      <c r="J52" s="295" t="s">
        <v>1960</v>
      </c>
      <c r="K52" s="295" t="s">
        <v>2684</v>
      </c>
      <c r="L52" s="296" t="s">
        <v>7177</v>
      </c>
      <c r="M52" s="257" t="s">
        <v>2089</v>
      </c>
      <c r="N52" s="511" t="s">
        <v>3139</v>
      </c>
      <c r="O52" s="574">
        <v>1000</v>
      </c>
      <c r="P52" s="295">
        <v>0.01</v>
      </c>
      <c r="Q52" s="295">
        <v>10</v>
      </c>
      <c r="R52" s="295">
        <v>0.01</v>
      </c>
      <c r="S52" s="295">
        <v>0.01</v>
      </c>
      <c r="T52" s="295" t="s">
        <v>3114</v>
      </c>
      <c r="U52" s="566">
        <v>0.33333333333333298</v>
      </c>
      <c r="V52" s="566">
        <v>0.75</v>
      </c>
      <c r="W52" s="554">
        <v>0.6875</v>
      </c>
      <c r="X52" s="562" t="s">
        <v>6909</v>
      </c>
      <c r="Y52" s="568" t="s">
        <v>2613</v>
      </c>
      <c r="Z52" s="612" t="s">
        <v>2089</v>
      </c>
      <c r="AA52" s="615" t="s">
        <v>9443</v>
      </c>
      <c r="AB52" s="660" t="s">
        <v>11007</v>
      </c>
      <c r="AC52"/>
    </row>
    <row r="53" spans="1:29" s="521" customFormat="1" ht="12.75" customHeight="1">
      <c r="A53" s="343"/>
      <c r="B53" s="540" t="s">
        <v>1085</v>
      </c>
      <c r="C53" s="295" t="s">
        <v>3332</v>
      </c>
      <c r="D53" s="295" t="s">
        <v>8651</v>
      </c>
      <c r="E53" s="295">
        <v>257</v>
      </c>
      <c r="F53" s="295" t="s">
        <v>10128</v>
      </c>
      <c r="G53" s="295" t="s">
        <v>9238</v>
      </c>
      <c r="H53" s="295" t="s">
        <v>7696</v>
      </c>
      <c r="I53" s="580" t="s">
        <v>3209</v>
      </c>
      <c r="J53" s="563" t="s">
        <v>3135</v>
      </c>
      <c r="K53" s="295" t="s">
        <v>2685</v>
      </c>
      <c r="L53" s="296" t="s">
        <v>7178</v>
      </c>
      <c r="M53" s="257" t="s">
        <v>2089</v>
      </c>
      <c r="N53" s="295" t="s">
        <v>7127</v>
      </c>
      <c r="O53" s="316">
        <v>100</v>
      </c>
      <c r="P53" s="295">
        <v>1E-3</v>
      </c>
      <c r="Q53" s="295">
        <v>0.1</v>
      </c>
      <c r="R53" s="569">
        <v>1E-3</v>
      </c>
      <c r="S53" s="569">
        <v>1E-3</v>
      </c>
      <c r="T53" s="295" t="s">
        <v>3114</v>
      </c>
      <c r="U53" s="566">
        <v>0.33333333333333298</v>
      </c>
      <c r="V53" s="566">
        <v>0.75</v>
      </c>
      <c r="W53" s="551">
        <v>0.6875</v>
      </c>
      <c r="X53" s="562" t="s">
        <v>6909</v>
      </c>
      <c r="Y53" s="568" t="s">
        <v>2613</v>
      </c>
      <c r="Z53" s="612" t="s">
        <v>2089</v>
      </c>
      <c r="AA53" s="615" t="s">
        <v>9444</v>
      </c>
      <c r="AB53" s="660" t="s">
        <v>11010</v>
      </c>
      <c r="AC53"/>
    </row>
    <row r="54" spans="1:29" s="521" customFormat="1" ht="12.75" customHeight="1">
      <c r="A54" s="343"/>
      <c r="B54" s="491" t="s">
        <v>3161</v>
      </c>
      <c r="C54" s="484" t="s">
        <v>3333</v>
      </c>
      <c r="D54" s="484" t="s">
        <v>8653</v>
      </c>
      <c r="E54" s="484">
        <v>966</v>
      </c>
      <c r="F54" s="484" t="s">
        <v>10130</v>
      </c>
      <c r="G54" s="484" t="s">
        <v>5129</v>
      </c>
      <c r="H54" s="484" t="s">
        <v>2986</v>
      </c>
      <c r="I54" s="484" t="s">
        <v>3206</v>
      </c>
      <c r="J54" s="563" t="s">
        <v>3131</v>
      </c>
      <c r="K54" s="484" t="s">
        <v>2686</v>
      </c>
      <c r="L54" s="484" t="s">
        <v>6448</v>
      </c>
      <c r="M54" s="257" t="s">
        <v>2089</v>
      </c>
      <c r="N54" s="511" t="s">
        <v>3112</v>
      </c>
      <c r="O54" s="571">
        <v>1000</v>
      </c>
      <c r="P54" s="511">
        <v>1E-4</v>
      </c>
      <c r="Q54" s="484">
        <v>0.1</v>
      </c>
      <c r="R54" s="511">
        <v>1E-4</v>
      </c>
      <c r="S54" s="511">
        <v>1E-4</v>
      </c>
      <c r="T54" s="533" t="s">
        <v>3114</v>
      </c>
      <c r="U54" s="530">
        <v>0.33333333333333331</v>
      </c>
      <c r="V54" s="530">
        <v>0.75</v>
      </c>
      <c r="W54" s="529">
        <v>0.6875</v>
      </c>
      <c r="X54" s="562" t="s">
        <v>6909</v>
      </c>
      <c r="Y54" s="484" t="s">
        <v>2613</v>
      </c>
      <c r="Z54" s="612" t="s">
        <v>2089</v>
      </c>
      <c r="AA54" s="615" t="s">
        <v>9445</v>
      </c>
      <c r="AB54" s="660" t="s">
        <v>11012</v>
      </c>
      <c r="AC54"/>
    </row>
    <row r="55" spans="1:29" s="520" customFormat="1" ht="12.75" customHeight="1">
      <c r="A55" s="343"/>
      <c r="B55" s="540" t="s">
        <v>8405</v>
      </c>
      <c r="C55" s="295" t="s">
        <v>8447</v>
      </c>
      <c r="D55" s="295" t="s">
        <v>8654</v>
      </c>
      <c r="E55" s="295">
        <v>2500</v>
      </c>
      <c r="F55" s="295" t="s">
        <v>10131</v>
      </c>
      <c r="G55" s="295" t="s">
        <v>8408</v>
      </c>
      <c r="H55" s="295" t="s">
        <v>8407</v>
      </c>
      <c r="I55" s="580" t="s">
        <v>3431</v>
      </c>
      <c r="J55" s="545" t="s">
        <v>3124</v>
      </c>
      <c r="K55" s="295" t="s">
        <v>1875</v>
      </c>
      <c r="L55" s="296" t="s">
        <v>7179</v>
      </c>
      <c r="M55" s="257" t="s">
        <v>2089</v>
      </c>
      <c r="N55" s="295" t="s">
        <v>3112</v>
      </c>
      <c r="O55" s="574">
        <v>1000</v>
      </c>
      <c r="P55" s="295">
        <v>1E-4</v>
      </c>
      <c r="Q55" s="295">
        <v>0.1</v>
      </c>
      <c r="R55" s="295">
        <v>1E-4</v>
      </c>
      <c r="S55" s="295">
        <v>1E-4</v>
      </c>
      <c r="T55" s="533" t="s">
        <v>2447</v>
      </c>
      <c r="U55" s="566">
        <v>0.33333333333333298</v>
      </c>
      <c r="V55" s="566">
        <v>0.75</v>
      </c>
      <c r="W55" s="554">
        <v>0.75</v>
      </c>
      <c r="X55" s="553" t="s">
        <v>6995</v>
      </c>
      <c r="Y55" s="568" t="s">
        <v>2613</v>
      </c>
      <c r="Z55" s="612" t="s">
        <v>2089</v>
      </c>
      <c r="AA55" s="615" t="s">
        <v>9446</v>
      </c>
      <c r="AB55" s="663" t="s">
        <v>11008</v>
      </c>
      <c r="AC55"/>
    </row>
    <row r="56" spans="1:29" s="521" customFormat="1" ht="12.75" customHeight="1">
      <c r="A56" s="343"/>
      <c r="B56" s="538" t="s">
        <v>6651</v>
      </c>
      <c r="C56" s="484" t="s">
        <v>8345</v>
      </c>
      <c r="D56" s="484" t="s">
        <v>8655</v>
      </c>
      <c r="E56" s="484">
        <v>788</v>
      </c>
      <c r="F56" s="484" t="s">
        <v>10132</v>
      </c>
      <c r="G56" s="484" t="s">
        <v>5130</v>
      </c>
      <c r="H56" s="484" t="s">
        <v>1773</v>
      </c>
      <c r="I56" s="549" t="s">
        <v>2623</v>
      </c>
      <c r="J56" s="545" t="s">
        <v>3130</v>
      </c>
      <c r="K56" s="549" t="s">
        <v>2687</v>
      </c>
      <c r="L56" s="484" t="s">
        <v>6652</v>
      </c>
      <c r="M56" s="257" t="s">
        <v>2089</v>
      </c>
      <c r="N56" s="484" t="s">
        <v>3112</v>
      </c>
      <c r="O56" s="571">
        <v>1000</v>
      </c>
      <c r="P56" s="511">
        <v>1E-4</v>
      </c>
      <c r="Q56" s="519">
        <v>0.1</v>
      </c>
      <c r="R56" s="484">
        <v>1E-4</v>
      </c>
      <c r="S56" s="484">
        <v>1E-4</v>
      </c>
      <c r="T56" s="484" t="s">
        <v>3114</v>
      </c>
      <c r="U56" s="525">
        <v>0.33333333333333331</v>
      </c>
      <c r="V56" s="525">
        <v>0.75</v>
      </c>
      <c r="W56" s="529">
        <v>0.6875</v>
      </c>
      <c r="X56" s="562" t="s">
        <v>6909</v>
      </c>
      <c r="Y56" s="484" t="s">
        <v>2613</v>
      </c>
      <c r="Z56" s="612" t="s">
        <v>2089</v>
      </c>
      <c r="AA56" s="615" t="s">
        <v>9447</v>
      </c>
      <c r="AB56" s="660" t="s">
        <v>11018</v>
      </c>
      <c r="AC56"/>
    </row>
    <row r="57" spans="1:29" s="521" customFormat="1" ht="12.75" customHeight="1">
      <c r="A57" s="343"/>
      <c r="B57" s="539" t="s">
        <v>3164</v>
      </c>
      <c r="C57" s="324" t="s">
        <v>3334</v>
      </c>
      <c r="D57" s="324" t="s">
        <v>8656</v>
      </c>
      <c r="E57" s="324">
        <v>966</v>
      </c>
      <c r="F57" s="324" t="s">
        <v>10133</v>
      </c>
      <c r="G57" s="324" t="s">
        <v>5131</v>
      </c>
      <c r="H57" s="324" t="s">
        <v>7028</v>
      </c>
      <c r="I57" s="580" t="s">
        <v>3206</v>
      </c>
      <c r="J57" s="563" t="s">
        <v>3131</v>
      </c>
      <c r="K57" s="324" t="s">
        <v>2688</v>
      </c>
      <c r="L57" s="324" t="s">
        <v>7029</v>
      </c>
      <c r="M57" s="257" t="s">
        <v>2089</v>
      </c>
      <c r="N57" s="324" t="s">
        <v>6994</v>
      </c>
      <c r="O57" s="572">
        <v>1000</v>
      </c>
      <c r="P57" s="511">
        <v>1E-4</v>
      </c>
      <c r="Q57" s="324">
        <v>0.1</v>
      </c>
      <c r="R57" s="511">
        <v>1E-4</v>
      </c>
      <c r="S57" s="511">
        <v>1E-4</v>
      </c>
      <c r="T57" s="560" t="s">
        <v>3114</v>
      </c>
      <c r="U57" s="530">
        <v>0.33333333333333331</v>
      </c>
      <c r="V57" s="530">
        <v>0.75</v>
      </c>
      <c r="W57" s="555">
        <v>0.6875</v>
      </c>
      <c r="X57" s="562" t="s">
        <v>6909</v>
      </c>
      <c r="Y57" s="484" t="s">
        <v>2613</v>
      </c>
      <c r="Z57" s="612" t="s">
        <v>2089</v>
      </c>
      <c r="AA57" s="615" t="s">
        <v>9448</v>
      </c>
      <c r="AB57" s="660" t="s">
        <v>11012</v>
      </c>
      <c r="AC57"/>
    </row>
    <row r="58" spans="1:29" s="521" customFormat="1" ht="12.75" customHeight="1">
      <c r="A58" s="343"/>
      <c r="B58" s="491" t="s">
        <v>279</v>
      </c>
      <c r="C58" s="484" t="s">
        <v>3335</v>
      </c>
      <c r="D58" s="484" t="s">
        <v>8657</v>
      </c>
      <c r="E58" s="484">
        <v>966</v>
      </c>
      <c r="F58" s="484" t="s">
        <v>10134</v>
      </c>
      <c r="G58" s="484" t="s">
        <v>5132</v>
      </c>
      <c r="H58" s="484" t="s">
        <v>3021</v>
      </c>
      <c r="I58" s="484" t="s">
        <v>3206</v>
      </c>
      <c r="J58" s="563" t="s">
        <v>3131</v>
      </c>
      <c r="K58" s="484" t="s">
        <v>1709</v>
      </c>
      <c r="L58" s="484" t="s">
        <v>6450</v>
      </c>
      <c r="M58" s="257" t="s">
        <v>2089</v>
      </c>
      <c r="N58" s="511" t="s">
        <v>3112</v>
      </c>
      <c r="O58" s="571">
        <v>1000</v>
      </c>
      <c r="P58" s="511">
        <v>1E-4</v>
      </c>
      <c r="Q58" s="484">
        <v>0.1</v>
      </c>
      <c r="R58" s="511">
        <v>1E-4</v>
      </c>
      <c r="S58" s="511">
        <v>1E-4</v>
      </c>
      <c r="T58" s="533" t="s">
        <v>3114</v>
      </c>
      <c r="U58" s="530">
        <v>0.33333333333333331</v>
      </c>
      <c r="V58" s="530">
        <v>0.75</v>
      </c>
      <c r="W58" s="529">
        <v>0.6875</v>
      </c>
      <c r="X58" s="562" t="s">
        <v>6909</v>
      </c>
      <c r="Y58" s="484" t="s">
        <v>2613</v>
      </c>
      <c r="Z58" s="612" t="s">
        <v>2089</v>
      </c>
      <c r="AA58" s="615" t="s">
        <v>9449</v>
      </c>
      <c r="AB58" s="660" t="s">
        <v>11012</v>
      </c>
      <c r="AC58"/>
    </row>
    <row r="59" spans="1:29" s="521" customFormat="1" ht="12.75" customHeight="1">
      <c r="A59" s="343"/>
      <c r="B59" s="539" t="s">
        <v>8533</v>
      </c>
      <c r="C59" s="552" t="s">
        <v>8535</v>
      </c>
      <c r="D59" s="552" t="s">
        <v>9152</v>
      </c>
      <c r="E59" s="552">
        <v>1763</v>
      </c>
      <c r="F59" s="552" t="s">
        <v>10566</v>
      </c>
      <c r="G59" s="324" t="s">
        <v>8536</v>
      </c>
      <c r="H59" s="324" t="s">
        <v>8537</v>
      </c>
      <c r="I59" s="437" t="s">
        <v>12103</v>
      </c>
      <c r="J59" s="563" t="s">
        <v>3123</v>
      </c>
      <c r="K59" s="544" t="s">
        <v>7804</v>
      </c>
      <c r="L59" s="544" t="s">
        <v>7805</v>
      </c>
      <c r="M59" s="257" t="s">
        <v>2089</v>
      </c>
      <c r="N59" s="324" t="s">
        <v>3112</v>
      </c>
      <c r="O59" s="574">
        <v>1000</v>
      </c>
      <c r="P59" s="518">
        <v>1E-4</v>
      </c>
      <c r="Q59" s="549">
        <v>0.1</v>
      </c>
      <c r="R59" s="518">
        <v>1E-4</v>
      </c>
      <c r="S59" s="518">
        <v>1E-4</v>
      </c>
      <c r="T59" s="576" t="s">
        <v>3114</v>
      </c>
      <c r="U59" s="578">
        <v>0.33333333333333298</v>
      </c>
      <c r="V59" s="578">
        <v>0.75</v>
      </c>
      <c r="W59" s="532">
        <v>0.6875</v>
      </c>
      <c r="X59" s="562" t="s">
        <v>6909</v>
      </c>
      <c r="Y59" s="579" t="s">
        <v>2613</v>
      </c>
      <c r="Z59" s="612" t="s">
        <v>2089</v>
      </c>
      <c r="AA59" s="615" t="s">
        <v>9450</v>
      </c>
      <c r="AB59" s="660" t="s">
        <v>11021</v>
      </c>
      <c r="AC59"/>
    </row>
    <row r="60" spans="1:29" s="521" customFormat="1" ht="12.75" customHeight="1">
      <c r="A60" s="343"/>
      <c r="B60" s="540" t="s">
        <v>6054</v>
      </c>
      <c r="C60" s="295" t="s">
        <v>4982</v>
      </c>
      <c r="D60" s="295" t="s">
        <v>8658</v>
      </c>
      <c r="E60" s="295">
        <v>372</v>
      </c>
      <c r="F60" s="295" t="s">
        <v>10135</v>
      </c>
      <c r="G60" s="295" t="s">
        <v>6091</v>
      </c>
      <c r="H60" s="295" t="s">
        <v>7180</v>
      </c>
      <c r="I60" s="295" t="s">
        <v>6090</v>
      </c>
      <c r="J60" s="295" t="s">
        <v>7181</v>
      </c>
      <c r="K60" s="295" t="s">
        <v>6119</v>
      </c>
      <c r="L60" s="296" t="s">
        <v>7182</v>
      </c>
      <c r="M60" s="257" t="s">
        <v>2089</v>
      </c>
      <c r="N60" s="580" t="s">
        <v>6089</v>
      </c>
      <c r="O60" s="319">
        <v>100</v>
      </c>
      <c r="P60" s="295">
        <v>1E-3</v>
      </c>
      <c r="Q60" s="295">
        <v>0.1</v>
      </c>
      <c r="R60" s="569">
        <v>1E-3</v>
      </c>
      <c r="S60" s="569">
        <v>1E-3</v>
      </c>
      <c r="T60" s="533" t="s">
        <v>2447</v>
      </c>
      <c r="U60" s="570">
        <v>0.33333333333333298</v>
      </c>
      <c r="V60" s="570">
        <v>0.75</v>
      </c>
      <c r="W60" s="551">
        <v>0.60416666666666696</v>
      </c>
      <c r="X60" s="562" t="s">
        <v>6909</v>
      </c>
      <c r="Y60" s="546" t="s">
        <v>2613</v>
      </c>
      <c r="Z60" s="612" t="s">
        <v>2089</v>
      </c>
      <c r="AA60" s="615" t="s">
        <v>9451</v>
      </c>
      <c r="AB60" s="660" t="s">
        <v>11016</v>
      </c>
      <c r="AC60"/>
    </row>
    <row r="61" spans="1:29" s="521" customFormat="1" ht="12.75" customHeight="1">
      <c r="A61" s="343"/>
      <c r="B61" s="540" t="s">
        <v>7183</v>
      </c>
      <c r="C61" s="295" t="s">
        <v>4983</v>
      </c>
      <c r="D61" s="295" t="s">
        <v>8659</v>
      </c>
      <c r="E61" s="295">
        <v>372</v>
      </c>
      <c r="F61" s="295" t="s">
        <v>10136</v>
      </c>
      <c r="G61" s="295" t="s">
        <v>6092</v>
      </c>
      <c r="H61" s="295" t="s">
        <v>7184</v>
      </c>
      <c r="I61" s="295" t="s">
        <v>6090</v>
      </c>
      <c r="J61" s="295" t="s">
        <v>7181</v>
      </c>
      <c r="K61" s="295" t="s">
        <v>6120</v>
      </c>
      <c r="L61" s="296" t="s">
        <v>7185</v>
      </c>
      <c r="M61" s="257" t="s">
        <v>2089</v>
      </c>
      <c r="N61" s="580" t="s">
        <v>6089</v>
      </c>
      <c r="O61" s="572">
        <v>1000</v>
      </c>
      <c r="P61" s="295">
        <v>1E-3</v>
      </c>
      <c r="Q61" s="295">
        <v>1</v>
      </c>
      <c r="R61" s="569">
        <v>1E-3</v>
      </c>
      <c r="S61" s="569">
        <v>1E-3</v>
      </c>
      <c r="T61" s="533" t="s">
        <v>2447</v>
      </c>
      <c r="U61" s="570">
        <v>0.33333333333333298</v>
      </c>
      <c r="V61" s="570">
        <v>0.75</v>
      </c>
      <c r="W61" s="551">
        <v>0.60416666666666696</v>
      </c>
      <c r="X61" s="562" t="s">
        <v>6909</v>
      </c>
      <c r="Y61" s="546" t="s">
        <v>2613</v>
      </c>
      <c r="Z61" s="612" t="s">
        <v>2089</v>
      </c>
      <c r="AA61" s="615" t="s">
        <v>9452</v>
      </c>
      <c r="AB61" s="660" t="s">
        <v>11016</v>
      </c>
      <c r="AC61"/>
    </row>
    <row r="62" spans="1:29" s="521" customFormat="1" ht="12.75" customHeight="1">
      <c r="A62" s="343"/>
      <c r="B62" s="539" t="s">
        <v>281</v>
      </c>
      <c r="C62" s="324" t="s">
        <v>3336</v>
      </c>
      <c r="D62" s="324" t="s">
        <v>8660</v>
      </c>
      <c r="E62" s="324">
        <v>966</v>
      </c>
      <c r="F62" s="324" t="s">
        <v>10137</v>
      </c>
      <c r="G62" s="324" t="s">
        <v>5133</v>
      </c>
      <c r="H62" s="324" t="s">
        <v>7022</v>
      </c>
      <c r="I62" s="580" t="s">
        <v>3206</v>
      </c>
      <c r="J62" s="563" t="s">
        <v>3131</v>
      </c>
      <c r="K62" s="324" t="s">
        <v>1710</v>
      </c>
      <c r="L62" s="324" t="s">
        <v>7023</v>
      </c>
      <c r="M62" s="257" t="s">
        <v>2089</v>
      </c>
      <c r="N62" s="324" t="s">
        <v>6994</v>
      </c>
      <c r="O62" s="572">
        <v>1000</v>
      </c>
      <c r="P62" s="511">
        <v>1E-4</v>
      </c>
      <c r="Q62" s="324">
        <v>0.1</v>
      </c>
      <c r="R62" s="511">
        <v>1E-4</v>
      </c>
      <c r="S62" s="511">
        <v>1E-4</v>
      </c>
      <c r="T62" s="560" t="s">
        <v>3114</v>
      </c>
      <c r="U62" s="530">
        <v>0.33333333333333331</v>
      </c>
      <c r="V62" s="530">
        <v>0.75</v>
      </c>
      <c r="W62" s="555">
        <v>0.6875</v>
      </c>
      <c r="X62" s="562" t="s">
        <v>6909</v>
      </c>
      <c r="Y62" s="484" t="s">
        <v>2613</v>
      </c>
      <c r="Z62" s="612" t="s">
        <v>2089</v>
      </c>
      <c r="AA62" s="615" t="s">
        <v>9453</v>
      </c>
      <c r="AB62" s="660" t="s">
        <v>11012</v>
      </c>
      <c r="AC62"/>
    </row>
    <row r="63" spans="1:29" s="521" customFormat="1" ht="12.75" customHeight="1">
      <c r="A63" s="343"/>
      <c r="B63" s="540" t="s">
        <v>282</v>
      </c>
      <c r="C63" s="295" t="s">
        <v>3337</v>
      </c>
      <c r="D63" s="295" t="s">
        <v>8661</v>
      </c>
      <c r="E63" s="295">
        <v>627</v>
      </c>
      <c r="F63" s="295" t="s">
        <v>10138</v>
      </c>
      <c r="G63" s="295" t="s">
        <v>5134</v>
      </c>
      <c r="H63" s="295" t="s">
        <v>7186</v>
      </c>
      <c r="I63" s="580" t="s">
        <v>3430</v>
      </c>
      <c r="J63" s="295" t="s">
        <v>1960</v>
      </c>
      <c r="K63" s="295" t="s">
        <v>1711</v>
      </c>
      <c r="L63" s="296" t="s">
        <v>7187</v>
      </c>
      <c r="M63" s="257" t="s">
        <v>2089</v>
      </c>
      <c r="N63" s="511" t="s">
        <v>3139</v>
      </c>
      <c r="O63" s="574">
        <v>1000</v>
      </c>
      <c r="P63" s="295">
        <v>0.01</v>
      </c>
      <c r="Q63" s="295">
        <v>10</v>
      </c>
      <c r="R63" s="295">
        <v>0.01</v>
      </c>
      <c r="S63" s="295">
        <v>0.01</v>
      </c>
      <c r="T63" s="567" t="s">
        <v>3114</v>
      </c>
      <c r="U63" s="566">
        <v>0.33333333333333298</v>
      </c>
      <c r="V63" s="566">
        <v>0.75</v>
      </c>
      <c r="W63" s="532">
        <v>0.6875</v>
      </c>
      <c r="X63" s="562" t="s">
        <v>6909</v>
      </c>
      <c r="Y63" s="568" t="s">
        <v>2613</v>
      </c>
      <c r="Z63" s="612" t="s">
        <v>2089</v>
      </c>
      <c r="AA63" s="615" t="s">
        <v>9454</v>
      </c>
      <c r="AB63" s="660" t="s">
        <v>11007</v>
      </c>
      <c r="AC63"/>
    </row>
    <row r="64" spans="1:29" s="346" customFormat="1" ht="12.75" customHeight="1">
      <c r="A64" s="343"/>
      <c r="B64" s="540" t="s">
        <v>10622</v>
      </c>
      <c r="C64" s="295" t="s">
        <v>3338</v>
      </c>
      <c r="D64" s="295" t="s">
        <v>8662</v>
      </c>
      <c r="E64" s="295">
        <v>627</v>
      </c>
      <c r="F64" s="295" t="s">
        <v>10139</v>
      </c>
      <c r="G64" s="295" t="s">
        <v>5135</v>
      </c>
      <c r="H64" s="295" t="s">
        <v>7188</v>
      </c>
      <c r="I64" s="580" t="s">
        <v>3430</v>
      </c>
      <c r="J64" s="295" t="s">
        <v>1960</v>
      </c>
      <c r="K64" s="295" t="s">
        <v>1712</v>
      </c>
      <c r="L64" s="296" t="s">
        <v>7189</v>
      </c>
      <c r="M64" s="257" t="s">
        <v>2089</v>
      </c>
      <c r="N64" s="511" t="s">
        <v>3139</v>
      </c>
      <c r="O64" s="574">
        <v>1000</v>
      </c>
      <c r="P64" s="295">
        <v>0.01</v>
      </c>
      <c r="Q64" s="295">
        <v>10</v>
      </c>
      <c r="R64" s="295">
        <v>0.01</v>
      </c>
      <c r="S64" s="295">
        <v>0.01</v>
      </c>
      <c r="T64" s="567" t="s">
        <v>3114</v>
      </c>
      <c r="U64" s="566">
        <v>0.33333333333333298</v>
      </c>
      <c r="V64" s="566">
        <v>0.75</v>
      </c>
      <c r="W64" s="532">
        <v>0.6875</v>
      </c>
      <c r="X64" s="562" t="s">
        <v>6909</v>
      </c>
      <c r="Y64" s="546" t="s">
        <v>2613</v>
      </c>
      <c r="Z64" s="612" t="s">
        <v>2089</v>
      </c>
      <c r="AA64" s="615" t="s">
        <v>9455</v>
      </c>
      <c r="AB64" s="660" t="s">
        <v>11007</v>
      </c>
      <c r="AC64"/>
    </row>
    <row r="65" spans="1:36" s="346" customFormat="1" ht="12.75" customHeight="1">
      <c r="A65" s="343"/>
      <c r="B65" s="517" t="s">
        <v>4954</v>
      </c>
      <c r="C65" s="524" t="s">
        <v>4955</v>
      </c>
      <c r="D65" s="524" t="s">
        <v>8664</v>
      </c>
      <c r="E65" s="524">
        <v>257</v>
      </c>
      <c r="F65" s="524" t="s">
        <v>10141</v>
      </c>
      <c r="G65" s="524" t="s">
        <v>5453</v>
      </c>
      <c r="H65" s="524" t="s">
        <v>4956</v>
      </c>
      <c r="I65" s="524" t="s">
        <v>3209</v>
      </c>
      <c r="J65" s="563" t="s">
        <v>3135</v>
      </c>
      <c r="K65" s="295" t="s">
        <v>4957</v>
      </c>
      <c r="L65" s="296" t="s">
        <v>7190</v>
      </c>
      <c r="M65" s="257" t="s">
        <v>2089</v>
      </c>
      <c r="N65" s="295" t="s">
        <v>3136</v>
      </c>
      <c r="O65" s="319">
        <v>100</v>
      </c>
      <c r="P65" s="295">
        <v>1E-3</v>
      </c>
      <c r="Q65" s="295">
        <v>0.1</v>
      </c>
      <c r="R65" s="295">
        <v>1E-3</v>
      </c>
      <c r="S65" s="295">
        <v>1E-3</v>
      </c>
      <c r="T65" s="295" t="s">
        <v>3114</v>
      </c>
      <c r="U65" s="570">
        <v>0.33333333333333298</v>
      </c>
      <c r="V65" s="570">
        <v>0.75</v>
      </c>
      <c r="W65" s="551">
        <v>0.6875</v>
      </c>
      <c r="X65" s="562" t="s">
        <v>6909</v>
      </c>
      <c r="Y65" s="546" t="s">
        <v>2613</v>
      </c>
      <c r="Z65" s="612" t="s">
        <v>2089</v>
      </c>
      <c r="AA65" s="615" t="s">
        <v>9456</v>
      </c>
      <c r="AB65" s="660" t="s">
        <v>11010</v>
      </c>
      <c r="AC65"/>
    </row>
    <row r="66" spans="1:36" s="346" customFormat="1" ht="12.75" customHeight="1">
      <c r="A66" s="343"/>
      <c r="B66" s="540" t="s">
        <v>7191</v>
      </c>
      <c r="C66" s="295" t="s">
        <v>651</v>
      </c>
      <c r="D66" s="295" t="s">
        <v>8665</v>
      </c>
      <c r="E66" s="295">
        <v>762</v>
      </c>
      <c r="F66" s="295" t="s">
        <v>10142</v>
      </c>
      <c r="G66" s="295" t="s">
        <v>5136</v>
      </c>
      <c r="H66" s="295" t="s">
        <v>7192</v>
      </c>
      <c r="I66" s="580" t="s">
        <v>10067</v>
      </c>
      <c r="J66" s="563" t="s">
        <v>3121</v>
      </c>
      <c r="K66" s="295" t="s">
        <v>1713</v>
      </c>
      <c r="L66" s="296" t="s">
        <v>7193</v>
      </c>
      <c r="M66" s="257" t="s">
        <v>2089</v>
      </c>
      <c r="N66" s="295" t="s">
        <v>6994</v>
      </c>
      <c r="O66" s="316">
        <v>100</v>
      </c>
      <c r="P66" s="511">
        <v>1E-4</v>
      </c>
      <c r="Q66" s="295">
        <v>0.01</v>
      </c>
      <c r="R66" s="511">
        <v>1E-4</v>
      </c>
      <c r="S66" s="511">
        <v>1E-4</v>
      </c>
      <c r="T66" s="560" t="s">
        <v>3114</v>
      </c>
      <c r="U66" s="566">
        <v>0.33333333333333298</v>
      </c>
      <c r="V66" s="566">
        <v>0.75</v>
      </c>
      <c r="W66" s="529">
        <v>0.6875</v>
      </c>
      <c r="X66" s="562" t="s">
        <v>6909</v>
      </c>
      <c r="Y66" s="568" t="s">
        <v>2613</v>
      </c>
      <c r="Z66" s="612" t="s">
        <v>2089</v>
      </c>
      <c r="AA66" s="615" t="s">
        <v>9457</v>
      </c>
      <c r="AB66" s="660" t="s">
        <v>11009</v>
      </c>
      <c r="AC66"/>
    </row>
    <row r="67" spans="1:36" s="346" customFormat="1" ht="12.75" customHeight="1">
      <c r="A67" s="343"/>
      <c r="B67" s="540" t="s">
        <v>283</v>
      </c>
      <c r="C67" s="295" t="s">
        <v>3204</v>
      </c>
      <c r="D67" s="295" t="s">
        <v>8666</v>
      </c>
      <c r="E67" s="295">
        <v>762</v>
      </c>
      <c r="F67" s="295" t="s">
        <v>10143</v>
      </c>
      <c r="G67" s="295" t="s">
        <v>4457</v>
      </c>
      <c r="H67" s="295" t="s">
        <v>7194</v>
      </c>
      <c r="I67" s="580" t="s">
        <v>10067</v>
      </c>
      <c r="J67" s="563" t="s">
        <v>3121</v>
      </c>
      <c r="K67" s="295" t="s">
        <v>1811</v>
      </c>
      <c r="L67" s="296" t="s">
        <v>7195</v>
      </c>
      <c r="M67" s="257" t="s">
        <v>2089</v>
      </c>
      <c r="N67" s="295" t="s">
        <v>6994</v>
      </c>
      <c r="O67" s="316">
        <v>100</v>
      </c>
      <c r="P67" s="511">
        <v>1E-4</v>
      </c>
      <c r="Q67" s="295">
        <v>0.01</v>
      </c>
      <c r="R67" s="511">
        <v>1E-4</v>
      </c>
      <c r="S67" s="511">
        <v>1E-4</v>
      </c>
      <c r="T67" s="560" t="s">
        <v>3114</v>
      </c>
      <c r="U67" s="566">
        <v>0.33333333333333298</v>
      </c>
      <c r="V67" s="566">
        <v>0.75</v>
      </c>
      <c r="W67" s="529">
        <v>0.6875</v>
      </c>
      <c r="X67" s="562" t="s">
        <v>6909</v>
      </c>
      <c r="Y67" s="568" t="s">
        <v>2613</v>
      </c>
      <c r="Z67" s="612" t="s">
        <v>2089</v>
      </c>
      <c r="AA67" s="615" t="s">
        <v>9458</v>
      </c>
      <c r="AB67" s="660" t="s">
        <v>11009</v>
      </c>
      <c r="AC67"/>
    </row>
    <row r="68" spans="1:36" s="346" customFormat="1" ht="12.75" customHeight="1">
      <c r="A68" s="343"/>
      <c r="B68" s="491" t="s">
        <v>284</v>
      </c>
      <c r="C68" s="484" t="s">
        <v>2438</v>
      </c>
      <c r="D68" s="484" t="s">
        <v>8667</v>
      </c>
      <c r="E68" s="484">
        <v>762</v>
      </c>
      <c r="F68" s="484" t="s">
        <v>10144</v>
      </c>
      <c r="G68" s="484" t="s">
        <v>3212</v>
      </c>
      <c r="H68" s="484" t="s">
        <v>1495</v>
      </c>
      <c r="I68" s="484" t="s">
        <v>10067</v>
      </c>
      <c r="J68" s="563" t="s">
        <v>3121</v>
      </c>
      <c r="K68" s="484" t="s">
        <v>1812</v>
      </c>
      <c r="L68" s="484" t="s">
        <v>6208</v>
      </c>
      <c r="M68" s="257" t="s">
        <v>2089</v>
      </c>
      <c r="N68" s="511" t="s">
        <v>3112</v>
      </c>
      <c r="O68" s="522">
        <v>100</v>
      </c>
      <c r="P68" s="511">
        <v>1E-4</v>
      </c>
      <c r="Q68" s="484">
        <v>0.01</v>
      </c>
      <c r="R68" s="511">
        <v>1E-4</v>
      </c>
      <c r="S68" s="511">
        <v>1E-4</v>
      </c>
      <c r="T68" s="533" t="s">
        <v>3114</v>
      </c>
      <c r="U68" s="530">
        <v>0.33333333333333331</v>
      </c>
      <c r="V68" s="530">
        <v>0.75</v>
      </c>
      <c r="W68" s="529">
        <v>0.6875</v>
      </c>
      <c r="X68" s="562" t="s">
        <v>6909</v>
      </c>
      <c r="Y68" s="484" t="s">
        <v>2613</v>
      </c>
      <c r="Z68" s="612" t="s">
        <v>2089</v>
      </c>
      <c r="AA68" s="615" t="s">
        <v>9459</v>
      </c>
      <c r="AB68" s="660" t="s">
        <v>11009</v>
      </c>
      <c r="AC68"/>
    </row>
    <row r="69" spans="1:36" s="346" customFormat="1" ht="12.75" customHeight="1">
      <c r="A69" s="343"/>
      <c r="B69" s="540" t="s">
        <v>6057</v>
      </c>
      <c r="C69" s="295" t="s">
        <v>4801</v>
      </c>
      <c r="D69" s="295" t="s">
        <v>8669</v>
      </c>
      <c r="E69" s="295">
        <v>372</v>
      </c>
      <c r="F69" s="295" t="s">
        <v>10146</v>
      </c>
      <c r="G69" s="295" t="s">
        <v>6094</v>
      </c>
      <c r="H69" s="295" t="s">
        <v>7196</v>
      </c>
      <c r="I69" s="295" t="s">
        <v>6090</v>
      </c>
      <c r="J69" s="295" t="s">
        <v>7181</v>
      </c>
      <c r="K69" s="295" t="s">
        <v>6122</v>
      </c>
      <c r="L69" s="296" t="s">
        <v>7197</v>
      </c>
      <c r="M69" s="257" t="s">
        <v>2089</v>
      </c>
      <c r="N69" s="580" t="s">
        <v>6089</v>
      </c>
      <c r="O69" s="572">
        <v>1000</v>
      </c>
      <c r="P69" s="295">
        <v>1E-3</v>
      </c>
      <c r="Q69" s="295">
        <v>1</v>
      </c>
      <c r="R69" s="569">
        <v>1E-3</v>
      </c>
      <c r="S69" s="569">
        <v>1E-3</v>
      </c>
      <c r="T69" s="533" t="s">
        <v>2447</v>
      </c>
      <c r="U69" s="570">
        <v>0.33333333333333298</v>
      </c>
      <c r="V69" s="570">
        <v>0.75</v>
      </c>
      <c r="W69" s="551">
        <v>0.60416666666666696</v>
      </c>
      <c r="X69" s="562" t="s">
        <v>6909</v>
      </c>
      <c r="Y69" s="546" t="s">
        <v>2613</v>
      </c>
      <c r="Z69" s="612" t="s">
        <v>2089</v>
      </c>
      <c r="AA69" s="615" t="s">
        <v>9460</v>
      </c>
      <c r="AB69" s="660" t="s">
        <v>11016</v>
      </c>
      <c r="AC69"/>
    </row>
    <row r="70" spans="1:36" s="346" customFormat="1" ht="12.75" customHeight="1">
      <c r="A70" s="343"/>
      <c r="B70" s="540" t="s">
        <v>234</v>
      </c>
      <c r="C70" s="295" t="s">
        <v>2439</v>
      </c>
      <c r="D70" s="295" t="s">
        <v>8670</v>
      </c>
      <c r="E70" s="295">
        <v>762</v>
      </c>
      <c r="F70" s="295" t="s">
        <v>10147</v>
      </c>
      <c r="G70" s="295" t="s">
        <v>5138</v>
      </c>
      <c r="H70" s="295" t="s">
        <v>7198</v>
      </c>
      <c r="I70" s="580" t="s">
        <v>10067</v>
      </c>
      <c r="J70" s="563" t="s">
        <v>3121</v>
      </c>
      <c r="K70" s="295" t="s">
        <v>1813</v>
      </c>
      <c r="L70" s="296" t="s">
        <v>7199</v>
      </c>
      <c r="M70" s="257" t="s">
        <v>2089</v>
      </c>
      <c r="N70" s="295" t="s">
        <v>6994</v>
      </c>
      <c r="O70" s="316">
        <v>100</v>
      </c>
      <c r="P70" s="511">
        <v>1E-4</v>
      </c>
      <c r="Q70" s="295">
        <v>0.01</v>
      </c>
      <c r="R70" s="511">
        <v>1E-4</v>
      </c>
      <c r="S70" s="511">
        <v>1E-4</v>
      </c>
      <c r="T70" s="560" t="s">
        <v>3114</v>
      </c>
      <c r="U70" s="566">
        <v>0.33333333333333298</v>
      </c>
      <c r="V70" s="566">
        <v>0.75</v>
      </c>
      <c r="W70" s="529">
        <v>0.6875</v>
      </c>
      <c r="X70" s="562" t="s">
        <v>6909</v>
      </c>
      <c r="Y70" s="568" t="s">
        <v>2613</v>
      </c>
      <c r="Z70" s="612" t="s">
        <v>2089</v>
      </c>
      <c r="AA70" s="615" t="s">
        <v>9461</v>
      </c>
      <c r="AB70" s="660" t="s">
        <v>11009</v>
      </c>
      <c r="AC70"/>
    </row>
    <row r="71" spans="1:36" s="346" customFormat="1" ht="12.75" customHeight="1">
      <c r="A71" s="343"/>
      <c r="B71" s="540" t="s">
        <v>10687</v>
      </c>
      <c r="C71" s="295" t="s">
        <v>2441</v>
      </c>
      <c r="D71" s="295" t="s">
        <v>8671</v>
      </c>
      <c r="E71" s="295">
        <v>627</v>
      </c>
      <c r="F71" s="295" t="s">
        <v>10148</v>
      </c>
      <c r="G71" s="295" t="s">
        <v>5139</v>
      </c>
      <c r="H71" s="295" t="s">
        <v>2954</v>
      </c>
      <c r="I71" s="580" t="s">
        <v>3430</v>
      </c>
      <c r="J71" s="295" t="s">
        <v>1960</v>
      </c>
      <c r="K71" s="295" t="s">
        <v>1815</v>
      </c>
      <c r="L71" s="296" t="s">
        <v>7200</v>
      </c>
      <c r="M71" s="257" t="s">
        <v>2089</v>
      </c>
      <c r="N71" s="511" t="s">
        <v>3139</v>
      </c>
      <c r="O71" s="316">
        <v>100</v>
      </c>
      <c r="P71" s="295">
        <v>0.01</v>
      </c>
      <c r="Q71" s="295">
        <v>1</v>
      </c>
      <c r="R71" s="295">
        <v>0.01</v>
      </c>
      <c r="S71" s="295">
        <v>0.01</v>
      </c>
      <c r="T71" s="295" t="s">
        <v>3114</v>
      </c>
      <c r="U71" s="566">
        <v>0.33333333333333298</v>
      </c>
      <c r="V71" s="566">
        <v>0.75</v>
      </c>
      <c r="W71" s="554">
        <v>0.6875</v>
      </c>
      <c r="X71" s="562" t="s">
        <v>6909</v>
      </c>
      <c r="Y71" s="568" t="s">
        <v>2613</v>
      </c>
      <c r="Z71" s="612" t="s">
        <v>2089</v>
      </c>
      <c r="AA71" s="615" t="s">
        <v>9462</v>
      </c>
      <c r="AB71" s="660" t="s">
        <v>11007</v>
      </c>
      <c r="AC71"/>
    </row>
    <row r="72" spans="1:36" s="346" customFormat="1" ht="12.75" customHeight="1">
      <c r="A72" s="343"/>
      <c r="B72" s="540" t="s">
        <v>1488</v>
      </c>
      <c r="C72" s="295" t="s">
        <v>11382</v>
      </c>
      <c r="D72" s="295" t="s">
        <v>8673</v>
      </c>
      <c r="E72" s="295">
        <v>627</v>
      </c>
      <c r="F72" s="295" t="s">
        <v>10150</v>
      </c>
      <c r="G72" s="295" t="s">
        <v>5140</v>
      </c>
      <c r="H72" s="295" t="s">
        <v>7201</v>
      </c>
      <c r="I72" s="580" t="s">
        <v>3430</v>
      </c>
      <c r="J72" s="295" t="s">
        <v>1960</v>
      </c>
      <c r="K72" s="295" t="s">
        <v>1816</v>
      </c>
      <c r="L72" s="296" t="s">
        <v>7202</v>
      </c>
      <c r="M72" s="257" t="s">
        <v>2089</v>
      </c>
      <c r="N72" s="511" t="s">
        <v>3139</v>
      </c>
      <c r="O72" s="316">
        <v>100</v>
      </c>
      <c r="P72" s="295">
        <v>0.01</v>
      </c>
      <c r="Q72" s="295">
        <v>1</v>
      </c>
      <c r="R72" s="295">
        <v>0.01</v>
      </c>
      <c r="S72" s="295">
        <v>0.01</v>
      </c>
      <c r="T72" s="567" t="s">
        <v>3114</v>
      </c>
      <c r="U72" s="566">
        <v>0.33333333333333298</v>
      </c>
      <c r="V72" s="566">
        <v>0.75</v>
      </c>
      <c r="W72" s="532">
        <v>0.6875</v>
      </c>
      <c r="X72" s="562" t="s">
        <v>6909</v>
      </c>
      <c r="Y72" s="568" t="s">
        <v>2613</v>
      </c>
      <c r="Z72" s="612" t="s">
        <v>2089</v>
      </c>
      <c r="AA72" s="615" t="s">
        <v>9463</v>
      </c>
      <c r="AB72" s="660" t="s">
        <v>11007</v>
      </c>
      <c r="AC72"/>
    </row>
    <row r="73" spans="1:36" s="346" customFormat="1" ht="12.75" customHeight="1">
      <c r="A73" s="343"/>
      <c r="B73" s="435" t="s">
        <v>11582</v>
      </c>
      <c r="C73" s="549" t="s">
        <v>11583</v>
      </c>
      <c r="D73" s="259" t="s">
        <v>10017</v>
      </c>
      <c r="E73" s="259">
        <v>627</v>
      </c>
      <c r="F73" s="259" t="s">
        <v>10151</v>
      </c>
      <c r="G73" s="437" t="s">
        <v>10018</v>
      </c>
      <c r="H73" s="259" t="s">
        <v>10016</v>
      </c>
      <c r="I73" s="484" t="s">
        <v>3430</v>
      </c>
      <c r="J73" s="563" t="s">
        <v>3138</v>
      </c>
      <c r="K73" s="484" t="s">
        <v>6878</v>
      </c>
      <c r="L73" s="484" t="s">
        <v>6880</v>
      </c>
      <c r="M73" s="257" t="s">
        <v>2089</v>
      </c>
      <c r="N73" s="511" t="s">
        <v>3139</v>
      </c>
      <c r="O73" s="571">
        <v>1000</v>
      </c>
      <c r="P73" s="511">
        <v>0.01</v>
      </c>
      <c r="Q73" s="484">
        <v>10</v>
      </c>
      <c r="R73" s="511">
        <v>0.01</v>
      </c>
      <c r="S73" s="511">
        <v>0.01</v>
      </c>
      <c r="T73" s="533" t="s">
        <v>3114</v>
      </c>
      <c r="U73" s="530">
        <v>0.33333333333333331</v>
      </c>
      <c r="V73" s="530">
        <v>0.75</v>
      </c>
      <c r="W73" s="529">
        <v>0.6875</v>
      </c>
      <c r="X73" s="562" t="s">
        <v>6909</v>
      </c>
      <c r="Y73" s="484" t="s">
        <v>2613</v>
      </c>
      <c r="Z73" s="612" t="s">
        <v>2089</v>
      </c>
      <c r="AA73" s="615" t="s">
        <v>9464</v>
      </c>
      <c r="AB73" s="660" t="s">
        <v>11007</v>
      </c>
      <c r="AC73"/>
    </row>
    <row r="74" spans="1:36" s="346" customFormat="1" ht="12.75" customHeight="1">
      <c r="A74" s="343"/>
      <c r="B74" s="539" t="s">
        <v>11910</v>
      </c>
      <c r="C74" s="324" t="s">
        <v>8023</v>
      </c>
      <c r="D74" s="324" t="s">
        <v>9153</v>
      </c>
      <c r="E74" s="324">
        <v>725</v>
      </c>
      <c r="F74" s="324" t="s">
        <v>10925</v>
      </c>
      <c r="G74" s="324" t="s">
        <v>8112</v>
      </c>
      <c r="H74" s="544" t="s">
        <v>8024</v>
      </c>
      <c r="I74" s="524" t="s">
        <v>3208</v>
      </c>
      <c r="J74" s="563" t="s">
        <v>3132</v>
      </c>
      <c r="K74" s="544" t="s">
        <v>8025</v>
      </c>
      <c r="L74" s="544" t="s">
        <v>8025</v>
      </c>
      <c r="M74" s="257" t="s">
        <v>2089</v>
      </c>
      <c r="N74" s="324" t="s">
        <v>3133</v>
      </c>
      <c r="O74" s="316">
        <v>100</v>
      </c>
      <c r="P74" s="324">
        <v>1E-4</v>
      </c>
      <c r="Q74" s="549">
        <v>0.01</v>
      </c>
      <c r="R74" s="324">
        <v>1E-4</v>
      </c>
      <c r="S74" s="324">
        <v>1E-4</v>
      </c>
      <c r="T74" s="324" t="s">
        <v>3114</v>
      </c>
      <c r="U74" s="578">
        <v>0.33333333333333298</v>
      </c>
      <c r="V74" s="578">
        <v>0.75</v>
      </c>
      <c r="W74" s="548">
        <v>0.6875</v>
      </c>
      <c r="X74" s="562" t="s">
        <v>6909</v>
      </c>
      <c r="Y74" s="579" t="s">
        <v>2613</v>
      </c>
      <c r="Z74" s="612" t="s">
        <v>2089</v>
      </c>
      <c r="AA74" s="615" t="s">
        <v>9465</v>
      </c>
      <c r="AB74" s="660" t="s">
        <v>11011</v>
      </c>
      <c r="AC74"/>
    </row>
    <row r="75" spans="1:36" s="346" customFormat="1" ht="12.75" customHeight="1">
      <c r="A75" s="343"/>
      <c r="B75" s="540" t="s">
        <v>7203</v>
      </c>
      <c r="C75" s="295" t="s">
        <v>2443</v>
      </c>
      <c r="D75" s="295" t="s">
        <v>8676</v>
      </c>
      <c r="E75" s="295">
        <v>788</v>
      </c>
      <c r="F75" s="295" t="s">
        <v>10154</v>
      </c>
      <c r="G75" s="295" t="s">
        <v>5142</v>
      </c>
      <c r="H75" s="295" t="s">
        <v>7204</v>
      </c>
      <c r="I75" s="580" t="s">
        <v>3432</v>
      </c>
      <c r="J75" s="545" t="s">
        <v>3120</v>
      </c>
      <c r="K75" s="295" t="s">
        <v>1818</v>
      </c>
      <c r="L75" s="296" t="s">
        <v>7205</v>
      </c>
      <c r="M75" s="257" t="s">
        <v>2089</v>
      </c>
      <c r="N75" s="295" t="s">
        <v>6994</v>
      </c>
      <c r="O75" s="316">
        <v>100</v>
      </c>
      <c r="P75" s="518">
        <v>1E-4</v>
      </c>
      <c r="Q75" s="295">
        <v>0.01</v>
      </c>
      <c r="R75" s="518">
        <v>1E-4</v>
      </c>
      <c r="S75" s="518">
        <v>1E-4</v>
      </c>
      <c r="T75" s="568" t="s">
        <v>3114</v>
      </c>
      <c r="U75" s="566">
        <v>0.33333333333333298</v>
      </c>
      <c r="V75" s="566">
        <v>0.75</v>
      </c>
      <c r="W75" s="532">
        <v>0.6875</v>
      </c>
      <c r="X75" s="562" t="s">
        <v>6909</v>
      </c>
      <c r="Y75" s="568" t="s">
        <v>2613</v>
      </c>
      <c r="Z75" s="612" t="s">
        <v>2089</v>
      </c>
      <c r="AA75" s="615" t="s">
        <v>9466</v>
      </c>
      <c r="AB75" s="660" t="s">
        <v>11013</v>
      </c>
      <c r="AC75"/>
    </row>
    <row r="76" spans="1:36" s="346" customFormat="1" ht="12.75" customHeight="1">
      <c r="A76" s="343"/>
      <c r="B76" s="540" t="s">
        <v>1493</v>
      </c>
      <c r="C76" s="437" t="s">
        <v>12101</v>
      </c>
      <c r="D76" s="295" t="s">
        <v>8677</v>
      </c>
      <c r="E76" s="295">
        <v>725</v>
      </c>
      <c r="F76" s="295" t="s">
        <v>10567</v>
      </c>
      <c r="G76" s="295" t="s">
        <v>5143</v>
      </c>
      <c r="H76" s="295" t="s">
        <v>1497</v>
      </c>
      <c r="I76" s="569" t="s">
        <v>3208</v>
      </c>
      <c r="J76" s="563" t="s">
        <v>3132</v>
      </c>
      <c r="K76" s="295" t="s">
        <v>1819</v>
      </c>
      <c r="L76" s="296" t="s">
        <v>7206</v>
      </c>
      <c r="M76" s="257" t="s">
        <v>2089</v>
      </c>
      <c r="N76" s="295" t="s">
        <v>3133</v>
      </c>
      <c r="O76" s="574">
        <v>1000</v>
      </c>
      <c r="P76" s="295">
        <v>1E-4</v>
      </c>
      <c r="Q76" s="295">
        <v>0.1</v>
      </c>
      <c r="R76" s="295">
        <v>1E-4</v>
      </c>
      <c r="S76" s="295">
        <v>1E-4</v>
      </c>
      <c r="T76" s="295" t="s">
        <v>3114</v>
      </c>
      <c r="U76" s="566">
        <v>0.33333333333333298</v>
      </c>
      <c r="V76" s="566">
        <v>0.75</v>
      </c>
      <c r="W76" s="554">
        <v>0.6875</v>
      </c>
      <c r="X76" s="562" t="s">
        <v>6909</v>
      </c>
      <c r="Y76" s="568" t="s">
        <v>2613</v>
      </c>
      <c r="Z76" s="612" t="s">
        <v>2089</v>
      </c>
      <c r="AA76" s="615" t="s">
        <v>9467</v>
      </c>
      <c r="AB76" s="660" t="s">
        <v>11011</v>
      </c>
      <c r="AC76"/>
    </row>
    <row r="77" spans="1:36" s="346" customFormat="1" ht="12.75" customHeight="1">
      <c r="A77" s="343"/>
      <c r="B77" s="539" t="s">
        <v>11618</v>
      </c>
      <c r="C77" s="324" t="s">
        <v>8027</v>
      </c>
      <c r="D77" s="324" t="s">
        <v>9154</v>
      </c>
      <c r="E77" s="324">
        <v>788</v>
      </c>
      <c r="F77" s="324" t="s">
        <v>10567</v>
      </c>
      <c r="G77" s="324" t="s">
        <v>8113</v>
      </c>
      <c r="H77" s="544" t="s">
        <v>8028</v>
      </c>
      <c r="I77" s="580" t="s">
        <v>3432</v>
      </c>
      <c r="J77" s="545" t="s">
        <v>3120</v>
      </c>
      <c r="K77" s="544" t="s">
        <v>8029</v>
      </c>
      <c r="L77" s="544" t="s">
        <v>8029</v>
      </c>
      <c r="M77" s="257" t="s">
        <v>2089</v>
      </c>
      <c r="N77" s="324" t="s">
        <v>3112</v>
      </c>
      <c r="O77" s="574">
        <v>1000</v>
      </c>
      <c r="P77" s="324">
        <v>1E-4</v>
      </c>
      <c r="Q77" s="549">
        <v>0.1</v>
      </c>
      <c r="R77" s="324">
        <v>1E-4</v>
      </c>
      <c r="S77" s="324">
        <v>1E-4</v>
      </c>
      <c r="T77" s="324" t="s">
        <v>3114</v>
      </c>
      <c r="U77" s="578">
        <v>0.33333333333333298</v>
      </c>
      <c r="V77" s="578">
        <v>0.75</v>
      </c>
      <c r="W77" s="548">
        <v>0.6875</v>
      </c>
      <c r="X77" s="562" t="s">
        <v>6909</v>
      </c>
      <c r="Y77" s="579" t="s">
        <v>2613</v>
      </c>
      <c r="Z77" s="612" t="s">
        <v>2089</v>
      </c>
      <c r="AA77" s="615" t="s">
        <v>9468</v>
      </c>
      <c r="AB77" s="660" t="s">
        <v>11013</v>
      </c>
      <c r="AC77"/>
      <c r="AD77" s="346">
        <v>0.60416666666666663</v>
      </c>
      <c r="AE77" s="346" t="s">
        <v>2612</v>
      </c>
      <c r="AF77" s="346" t="s">
        <v>2613</v>
      </c>
      <c r="AG77" s="346" t="s">
        <v>2614</v>
      </c>
      <c r="AH77" s="346" t="s">
        <v>2614</v>
      </c>
      <c r="AI77" s="346" t="s">
        <v>2089</v>
      </c>
      <c r="AJ77" s="346" t="s">
        <v>2089</v>
      </c>
    </row>
    <row r="78" spans="1:36" s="346" customFormat="1" ht="12.75" customHeight="1">
      <c r="A78" s="343"/>
      <c r="B78" s="540" t="s">
        <v>6285</v>
      </c>
      <c r="C78" s="295" t="s">
        <v>11742</v>
      </c>
      <c r="D78" s="295" t="s">
        <v>8678</v>
      </c>
      <c r="E78" s="295">
        <v>372</v>
      </c>
      <c r="F78" s="295" t="s">
        <v>10155</v>
      </c>
      <c r="G78" s="295" t="s">
        <v>6330</v>
      </c>
      <c r="H78" s="295" t="s">
        <v>7207</v>
      </c>
      <c r="I78" s="295" t="s">
        <v>6090</v>
      </c>
      <c r="J78" s="295" t="s">
        <v>7181</v>
      </c>
      <c r="K78" s="295" t="s">
        <v>6342</v>
      </c>
      <c r="L78" s="296" t="s">
        <v>7208</v>
      </c>
      <c r="M78" s="257" t="s">
        <v>2089</v>
      </c>
      <c r="N78" s="580" t="s">
        <v>6089</v>
      </c>
      <c r="O78" s="572">
        <v>1000</v>
      </c>
      <c r="P78" s="295">
        <v>1E-3</v>
      </c>
      <c r="Q78" s="295">
        <v>1</v>
      </c>
      <c r="R78" s="569">
        <v>1E-3</v>
      </c>
      <c r="S78" s="569">
        <v>1E-3</v>
      </c>
      <c r="T78" s="533" t="s">
        <v>2447</v>
      </c>
      <c r="U78" s="570">
        <v>0.33333333333333298</v>
      </c>
      <c r="V78" s="570">
        <v>0.75</v>
      </c>
      <c r="W78" s="551">
        <v>0.60416666666666696</v>
      </c>
      <c r="X78" s="562" t="s">
        <v>6909</v>
      </c>
      <c r="Y78" s="546" t="s">
        <v>2613</v>
      </c>
      <c r="Z78" s="612" t="s">
        <v>2089</v>
      </c>
      <c r="AA78" s="615" t="s">
        <v>9469</v>
      </c>
      <c r="AB78" s="660" t="s">
        <v>11016</v>
      </c>
      <c r="AC78"/>
      <c r="AD78" s="346">
        <v>0.60416666666666663</v>
      </c>
      <c r="AE78" s="346" t="s">
        <v>2612</v>
      </c>
      <c r="AF78" s="346" t="s">
        <v>2613</v>
      </c>
      <c r="AG78" s="346" t="s">
        <v>2614</v>
      </c>
      <c r="AH78" s="346" t="s">
        <v>2614</v>
      </c>
      <c r="AI78" s="346" t="s">
        <v>2089</v>
      </c>
      <c r="AJ78" s="346" t="s">
        <v>2089</v>
      </c>
    </row>
    <row r="79" spans="1:36" s="346" customFormat="1" ht="12.75" customHeight="1">
      <c r="A79" s="343"/>
      <c r="B79" s="540" t="s">
        <v>1524</v>
      </c>
      <c r="C79" s="295" t="s">
        <v>2444</v>
      </c>
      <c r="D79" s="295" t="s">
        <v>8679</v>
      </c>
      <c r="E79" s="295">
        <v>788</v>
      </c>
      <c r="F79" s="295" t="s">
        <v>10156</v>
      </c>
      <c r="G79" s="295" t="s">
        <v>5144</v>
      </c>
      <c r="H79" s="295" t="s">
        <v>7209</v>
      </c>
      <c r="I79" s="580" t="s">
        <v>3432</v>
      </c>
      <c r="J79" s="545" t="s">
        <v>3120</v>
      </c>
      <c r="K79" s="295" t="s">
        <v>1820</v>
      </c>
      <c r="L79" s="296" t="s">
        <v>7210</v>
      </c>
      <c r="M79" s="257" t="s">
        <v>2089</v>
      </c>
      <c r="N79" s="295" t="s">
        <v>6994</v>
      </c>
      <c r="O79" s="574">
        <v>1000</v>
      </c>
      <c r="P79" s="518">
        <v>1E-4</v>
      </c>
      <c r="Q79" s="295">
        <v>0.1</v>
      </c>
      <c r="R79" s="518">
        <v>1E-4</v>
      </c>
      <c r="S79" s="518">
        <v>1E-4</v>
      </c>
      <c r="T79" s="568" t="s">
        <v>3114</v>
      </c>
      <c r="U79" s="566">
        <v>0.33333333333333298</v>
      </c>
      <c r="V79" s="566">
        <v>0.75</v>
      </c>
      <c r="W79" s="532">
        <v>0.6875</v>
      </c>
      <c r="X79" s="562" t="s">
        <v>6909</v>
      </c>
      <c r="Y79" s="568" t="s">
        <v>2613</v>
      </c>
      <c r="Z79" s="612" t="s">
        <v>2089</v>
      </c>
      <c r="AA79" s="615" t="s">
        <v>9470</v>
      </c>
      <c r="AB79" s="660" t="s">
        <v>11013</v>
      </c>
      <c r="AC79"/>
      <c r="AD79" s="346">
        <v>0.60416666666666663</v>
      </c>
      <c r="AE79" s="346" t="s">
        <v>2612</v>
      </c>
      <c r="AF79" s="346" t="s">
        <v>2613</v>
      </c>
      <c r="AG79" s="346" t="s">
        <v>2614</v>
      </c>
      <c r="AH79" s="346" t="s">
        <v>2614</v>
      </c>
      <c r="AI79" s="346" t="s">
        <v>2089</v>
      </c>
      <c r="AJ79" s="346" t="s">
        <v>2089</v>
      </c>
    </row>
    <row r="80" spans="1:36" s="346" customFormat="1" ht="12.75" customHeight="1">
      <c r="A80" s="343"/>
      <c r="B80" s="540" t="s">
        <v>1526</v>
      </c>
      <c r="C80" s="295" t="s">
        <v>2446</v>
      </c>
      <c r="D80" s="295" t="s">
        <v>8680</v>
      </c>
      <c r="E80" s="295">
        <v>627</v>
      </c>
      <c r="F80" s="295" t="s">
        <v>10157</v>
      </c>
      <c r="G80" s="295" t="s">
        <v>5145</v>
      </c>
      <c r="H80" s="295" t="s">
        <v>7211</v>
      </c>
      <c r="I80" s="580" t="s">
        <v>3430</v>
      </c>
      <c r="J80" s="295" t="s">
        <v>1960</v>
      </c>
      <c r="K80" s="295" t="s">
        <v>1822</v>
      </c>
      <c r="L80" s="296" t="s">
        <v>7212</v>
      </c>
      <c r="M80" s="257" t="s">
        <v>2089</v>
      </c>
      <c r="N80" s="511" t="s">
        <v>3139</v>
      </c>
      <c r="O80" s="574">
        <v>1000</v>
      </c>
      <c r="P80" s="295">
        <v>0.01</v>
      </c>
      <c r="Q80" s="295">
        <v>10</v>
      </c>
      <c r="R80" s="295">
        <v>0.01</v>
      </c>
      <c r="S80" s="295">
        <v>0.01</v>
      </c>
      <c r="T80" s="567" t="s">
        <v>3114</v>
      </c>
      <c r="U80" s="566">
        <v>0.33333333333333298</v>
      </c>
      <c r="V80" s="566">
        <v>0.75</v>
      </c>
      <c r="W80" s="532">
        <v>0.6875</v>
      </c>
      <c r="X80" s="562" t="s">
        <v>6909</v>
      </c>
      <c r="Y80" s="568" t="s">
        <v>2613</v>
      </c>
      <c r="Z80" s="612" t="s">
        <v>2089</v>
      </c>
      <c r="AA80" s="615" t="s">
        <v>9471</v>
      </c>
      <c r="AB80" s="660" t="s">
        <v>11007</v>
      </c>
      <c r="AC80"/>
      <c r="AD80" s="346">
        <v>0.60416666666666663</v>
      </c>
      <c r="AE80" s="346" t="s">
        <v>2612</v>
      </c>
      <c r="AF80" s="346" t="s">
        <v>2613</v>
      </c>
      <c r="AG80" s="346" t="s">
        <v>2614</v>
      </c>
      <c r="AH80" s="346" t="s">
        <v>2614</v>
      </c>
      <c r="AI80" s="346" t="s">
        <v>2089</v>
      </c>
      <c r="AJ80" s="346" t="s">
        <v>2089</v>
      </c>
    </row>
    <row r="81" spans="1:36" s="346" customFormat="1" ht="12.75" customHeight="1">
      <c r="A81" s="343"/>
      <c r="B81" s="540" t="s">
        <v>11250</v>
      </c>
      <c r="C81" s="295" t="s">
        <v>5500</v>
      </c>
      <c r="D81" s="295" t="s">
        <v>8683</v>
      </c>
      <c r="E81" s="295">
        <v>762</v>
      </c>
      <c r="F81" s="295" t="s">
        <v>10160</v>
      </c>
      <c r="G81" s="295" t="s">
        <v>5716</v>
      </c>
      <c r="H81" s="295" t="s">
        <v>7213</v>
      </c>
      <c r="I81" s="580" t="s">
        <v>10067</v>
      </c>
      <c r="J81" s="563" t="s">
        <v>3121</v>
      </c>
      <c r="K81" s="295" t="s">
        <v>5502</v>
      </c>
      <c r="L81" s="296" t="s">
        <v>7214</v>
      </c>
      <c r="M81" s="257" t="s">
        <v>2089</v>
      </c>
      <c r="N81" s="295" t="s">
        <v>6994</v>
      </c>
      <c r="O81" s="316">
        <v>100</v>
      </c>
      <c r="P81" s="511">
        <v>1E-4</v>
      </c>
      <c r="Q81" s="295">
        <v>0.01</v>
      </c>
      <c r="R81" s="511">
        <v>1E-4</v>
      </c>
      <c r="S81" s="511">
        <v>1E-4</v>
      </c>
      <c r="T81" s="560" t="s">
        <v>3114</v>
      </c>
      <c r="U81" s="566">
        <v>0.33333333333333298</v>
      </c>
      <c r="V81" s="566">
        <v>0.75</v>
      </c>
      <c r="W81" s="529">
        <v>0.6875</v>
      </c>
      <c r="X81" s="562" t="s">
        <v>6909</v>
      </c>
      <c r="Y81" s="546" t="s">
        <v>2613</v>
      </c>
      <c r="Z81" s="612" t="s">
        <v>2089</v>
      </c>
      <c r="AA81" s="615" t="s">
        <v>9472</v>
      </c>
      <c r="AB81" s="660" t="s">
        <v>11009</v>
      </c>
      <c r="AC81"/>
      <c r="AD81" s="346">
        <v>0.60416666666666663</v>
      </c>
      <c r="AE81" s="346" t="s">
        <v>2612</v>
      </c>
      <c r="AF81" s="346" t="s">
        <v>2613</v>
      </c>
      <c r="AG81" s="346" t="s">
        <v>2614</v>
      </c>
      <c r="AH81" s="346" t="s">
        <v>2614</v>
      </c>
      <c r="AI81" s="346" t="s">
        <v>2089</v>
      </c>
      <c r="AJ81" s="346" t="s">
        <v>2089</v>
      </c>
    </row>
    <row r="82" spans="1:36" s="346" customFormat="1" ht="12.75" customHeight="1">
      <c r="A82" s="343"/>
      <c r="B82" s="540" t="s">
        <v>1527</v>
      </c>
      <c r="C82" s="295" t="s">
        <v>1254</v>
      </c>
      <c r="D82" s="295" t="s">
        <v>8684</v>
      </c>
      <c r="E82" s="295">
        <v>627</v>
      </c>
      <c r="F82" s="295" t="s">
        <v>10161</v>
      </c>
      <c r="G82" s="295" t="s">
        <v>5146</v>
      </c>
      <c r="H82" s="295" t="s">
        <v>7215</v>
      </c>
      <c r="I82" s="580" t="s">
        <v>3430</v>
      </c>
      <c r="J82" s="295" t="s">
        <v>1960</v>
      </c>
      <c r="K82" s="295" t="s">
        <v>1824</v>
      </c>
      <c r="L82" s="296" t="s">
        <v>7216</v>
      </c>
      <c r="M82" s="257" t="s">
        <v>2089</v>
      </c>
      <c r="N82" s="511" t="s">
        <v>3139</v>
      </c>
      <c r="O82" s="574">
        <v>1000</v>
      </c>
      <c r="P82" s="295">
        <v>0.01</v>
      </c>
      <c r="Q82" s="295">
        <v>10</v>
      </c>
      <c r="R82" s="295">
        <v>0.01</v>
      </c>
      <c r="S82" s="295">
        <v>0.01</v>
      </c>
      <c r="T82" s="567" t="s">
        <v>3114</v>
      </c>
      <c r="U82" s="566">
        <v>0.33333333333333298</v>
      </c>
      <c r="V82" s="566">
        <v>0.75</v>
      </c>
      <c r="W82" s="532">
        <v>0.6875</v>
      </c>
      <c r="X82" s="562" t="s">
        <v>6909</v>
      </c>
      <c r="Y82" s="568" t="s">
        <v>2613</v>
      </c>
      <c r="Z82" s="612" t="s">
        <v>2089</v>
      </c>
      <c r="AA82" s="615" t="s">
        <v>9473</v>
      </c>
      <c r="AB82" s="660" t="s">
        <v>11007</v>
      </c>
      <c r="AC82"/>
    </row>
    <row r="83" spans="1:36" s="346" customFormat="1" ht="12.75" customHeight="1">
      <c r="A83" s="343"/>
      <c r="B83" s="540" t="s">
        <v>10688</v>
      </c>
      <c r="C83" s="295" t="s">
        <v>1255</v>
      </c>
      <c r="D83" s="295" t="s">
        <v>8685</v>
      </c>
      <c r="E83" s="295">
        <v>627</v>
      </c>
      <c r="F83" s="295" t="s">
        <v>10162</v>
      </c>
      <c r="G83" s="295" t="s">
        <v>5147</v>
      </c>
      <c r="H83" s="295" t="s">
        <v>7217</v>
      </c>
      <c r="I83" s="580" t="s">
        <v>3430</v>
      </c>
      <c r="J83" s="295" t="s">
        <v>1960</v>
      </c>
      <c r="K83" s="295" t="s">
        <v>1825</v>
      </c>
      <c r="L83" s="296" t="s">
        <v>7218</v>
      </c>
      <c r="M83" s="257" t="s">
        <v>2089</v>
      </c>
      <c r="N83" s="511" t="s">
        <v>3139</v>
      </c>
      <c r="O83" s="574">
        <v>1000</v>
      </c>
      <c r="P83" s="295">
        <v>0.01</v>
      </c>
      <c r="Q83" s="295">
        <v>10</v>
      </c>
      <c r="R83" s="295">
        <v>0.01</v>
      </c>
      <c r="S83" s="295">
        <v>0.01</v>
      </c>
      <c r="T83" s="567" t="s">
        <v>3114</v>
      </c>
      <c r="U83" s="566">
        <v>0.33333333333333298</v>
      </c>
      <c r="V83" s="566">
        <v>0.75</v>
      </c>
      <c r="W83" s="532">
        <v>0.6875</v>
      </c>
      <c r="X83" s="562" t="s">
        <v>6909</v>
      </c>
      <c r="Y83" s="568" t="s">
        <v>2613</v>
      </c>
      <c r="Z83" s="612" t="s">
        <v>2089</v>
      </c>
      <c r="AA83" s="615" t="s">
        <v>9474</v>
      </c>
      <c r="AB83" s="660" t="s">
        <v>11007</v>
      </c>
      <c r="AC83"/>
    </row>
    <row r="84" spans="1:36" s="346" customFormat="1" ht="12.75" customHeight="1">
      <c r="A84" s="343"/>
      <c r="B84" s="540" t="s">
        <v>10624</v>
      </c>
      <c r="C84" s="295" t="s">
        <v>6668</v>
      </c>
      <c r="D84" s="295" t="s">
        <v>8686</v>
      </c>
      <c r="E84" s="295">
        <v>627</v>
      </c>
      <c r="F84" s="295" t="s">
        <v>10163</v>
      </c>
      <c r="G84" s="295" t="s">
        <v>4356</v>
      </c>
      <c r="H84" s="484" t="s">
        <v>4357</v>
      </c>
      <c r="I84" s="580" t="s">
        <v>3430</v>
      </c>
      <c r="J84" s="295" t="s">
        <v>1960</v>
      </c>
      <c r="K84" s="295" t="s">
        <v>4358</v>
      </c>
      <c r="L84" s="296" t="s">
        <v>7219</v>
      </c>
      <c r="M84" s="257" t="s">
        <v>2089</v>
      </c>
      <c r="N84" s="511" t="s">
        <v>3139</v>
      </c>
      <c r="O84" s="316">
        <v>100</v>
      </c>
      <c r="P84" s="295">
        <v>0.01</v>
      </c>
      <c r="Q84" s="295">
        <v>1</v>
      </c>
      <c r="R84" s="295">
        <v>0.01</v>
      </c>
      <c r="S84" s="295">
        <v>0.01</v>
      </c>
      <c r="T84" s="295" t="s">
        <v>3114</v>
      </c>
      <c r="U84" s="566">
        <v>0.33333333333333298</v>
      </c>
      <c r="V84" s="566">
        <v>0.75</v>
      </c>
      <c r="W84" s="554">
        <v>0.6875</v>
      </c>
      <c r="X84" s="562" t="s">
        <v>6909</v>
      </c>
      <c r="Y84" s="568" t="s">
        <v>2613</v>
      </c>
      <c r="Z84" s="612" t="s">
        <v>2089</v>
      </c>
      <c r="AA84" s="615" t="s">
        <v>9475</v>
      </c>
      <c r="AB84" s="660" t="s">
        <v>11007</v>
      </c>
      <c r="AC84"/>
    </row>
    <row r="85" spans="1:36" s="346" customFormat="1" ht="12.75" customHeight="1">
      <c r="A85" s="343"/>
      <c r="B85" s="540" t="s">
        <v>1449</v>
      </c>
      <c r="C85" s="295" t="s">
        <v>1256</v>
      </c>
      <c r="D85" s="295" t="s">
        <v>8688</v>
      </c>
      <c r="E85" s="295">
        <v>627</v>
      </c>
      <c r="F85" s="295" t="s">
        <v>10165</v>
      </c>
      <c r="G85" s="295" t="s">
        <v>5148</v>
      </c>
      <c r="H85" s="295" t="s">
        <v>7220</v>
      </c>
      <c r="I85" s="580" t="s">
        <v>3430</v>
      </c>
      <c r="J85" s="295" t="s">
        <v>1960</v>
      </c>
      <c r="K85" s="295" t="s">
        <v>1450</v>
      </c>
      <c r="L85" s="296" t="s">
        <v>7221</v>
      </c>
      <c r="M85" s="257" t="s">
        <v>2089</v>
      </c>
      <c r="N85" s="511" t="s">
        <v>3139</v>
      </c>
      <c r="O85" s="574">
        <v>1000</v>
      </c>
      <c r="P85" s="295">
        <v>0.01</v>
      </c>
      <c r="Q85" s="295">
        <v>10</v>
      </c>
      <c r="R85" s="295">
        <v>0.01</v>
      </c>
      <c r="S85" s="295">
        <v>0.01</v>
      </c>
      <c r="T85" s="567" t="s">
        <v>3114</v>
      </c>
      <c r="U85" s="566">
        <v>0.33333333333333298</v>
      </c>
      <c r="V85" s="566">
        <v>0.75</v>
      </c>
      <c r="W85" s="532">
        <v>0.6875</v>
      </c>
      <c r="X85" s="562" t="s">
        <v>6909</v>
      </c>
      <c r="Y85" s="568" t="s">
        <v>2613</v>
      </c>
      <c r="Z85" s="612" t="s">
        <v>2089</v>
      </c>
      <c r="AA85" s="615" t="s">
        <v>9476</v>
      </c>
      <c r="AB85" s="660" t="s">
        <v>11007</v>
      </c>
      <c r="AC85"/>
    </row>
    <row r="86" spans="1:36" s="346" customFormat="1" ht="12.75" customHeight="1">
      <c r="A86" s="343"/>
      <c r="B86" s="540" t="s">
        <v>10690</v>
      </c>
      <c r="C86" s="295" t="s">
        <v>1257</v>
      </c>
      <c r="D86" s="295" t="s">
        <v>8689</v>
      </c>
      <c r="E86" s="295">
        <v>627</v>
      </c>
      <c r="F86" s="295" t="s">
        <v>10166</v>
      </c>
      <c r="G86" s="295" t="s">
        <v>5149</v>
      </c>
      <c r="H86" s="295" t="s">
        <v>7222</v>
      </c>
      <c r="I86" s="580" t="s">
        <v>3430</v>
      </c>
      <c r="J86" s="295" t="s">
        <v>1960</v>
      </c>
      <c r="K86" s="295" t="s">
        <v>1826</v>
      </c>
      <c r="L86" s="296" t="s">
        <v>7223</v>
      </c>
      <c r="M86" s="257" t="s">
        <v>2089</v>
      </c>
      <c r="N86" s="511" t="s">
        <v>3139</v>
      </c>
      <c r="O86" s="316">
        <v>100</v>
      </c>
      <c r="P86" s="295">
        <v>0.01</v>
      </c>
      <c r="Q86" s="295">
        <v>1</v>
      </c>
      <c r="R86" s="295">
        <v>0.01</v>
      </c>
      <c r="S86" s="295">
        <v>0.01</v>
      </c>
      <c r="T86" s="567" t="s">
        <v>3114</v>
      </c>
      <c r="U86" s="566">
        <v>0.33333333333333298</v>
      </c>
      <c r="V86" s="566">
        <v>0.75</v>
      </c>
      <c r="W86" s="532">
        <v>0.6875</v>
      </c>
      <c r="X86" s="562" t="s">
        <v>6909</v>
      </c>
      <c r="Y86" s="568" t="s">
        <v>2613</v>
      </c>
      <c r="Z86" s="612" t="s">
        <v>2089</v>
      </c>
      <c r="AA86" s="615" t="s">
        <v>9477</v>
      </c>
      <c r="AB86" s="660" t="s">
        <v>11007</v>
      </c>
      <c r="AC86"/>
    </row>
    <row r="87" spans="1:36" s="346" customFormat="1" ht="12.75" customHeight="1">
      <c r="A87" s="343"/>
      <c r="B87" s="540" t="s">
        <v>10691</v>
      </c>
      <c r="C87" s="295" t="s">
        <v>1258</v>
      </c>
      <c r="D87" s="295" t="s">
        <v>8690</v>
      </c>
      <c r="E87" s="295">
        <v>627</v>
      </c>
      <c r="F87" s="295" t="s">
        <v>10167</v>
      </c>
      <c r="G87" s="295" t="s">
        <v>5150</v>
      </c>
      <c r="H87" s="295" t="s">
        <v>7224</v>
      </c>
      <c r="I87" s="580" t="s">
        <v>3430</v>
      </c>
      <c r="J87" s="295" t="s">
        <v>1960</v>
      </c>
      <c r="K87" s="295" t="s">
        <v>1827</v>
      </c>
      <c r="L87" s="296" t="s">
        <v>7225</v>
      </c>
      <c r="M87" s="257" t="s">
        <v>2089</v>
      </c>
      <c r="N87" s="511" t="s">
        <v>3139</v>
      </c>
      <c r="O87" s="574">
        <v>1000</v>
      </c>
      <c r="P87" s="295">
        <v>0.01</v>
      </c>
      <c r="Q87" s="295">
        <v>10</v>
      </c>
      <c r="R87" s="295">
        <v>0.01</v>
      </c>
      <c r="S87" s="295">
        <v>0.01</v>
      </c>
      <c r="T87" s="567" t="s">
        <v>3114</v>
      </c>
      <c r="U87" s="566">
        <v>0.33333333333333298</v>
      </c>
      <c r="V87" s="566">
        <v>0.75</v>
      </c>
      <c r="W87" s="532">
        <v>0.6875</v>
      </c>
      <c r="X87" s="562" t="s">
        <v>6909</v>
      </c>
      <c r="Y87" s="568" t="s">
        <v>2613</v>
      </c>
      <c r="Z87" s="612" t="s">
        <v>2089</v>
      </c>
      <c r="AA87" s="615" t="s">
        <v>9478</v>
      </c>
      <c r="AB87" s="660" t="s">
        <v>11007</v>
      </c>
      <c r="AC87"/>
    </row>
    <row r="88" spans="1:36" s="346" customFormat="1" ht="12.75" customHeight="1">
      <c r="A88" s="343"/>
      <c r="B88" s="540" t="s">
        <v>691</v>
      </c>
      <c r="C88" s="295" t="s">
        <v>1259</v>
      </c>
      <c r="D88" s="295" t="s">
        <v>8691</v>
      </c>
      <c r="E88" s="295">
        <v>788</v>
      </c>
      <c r="F88" s="295" t="s">
        <v>10168</v>
      </c>
      <c r="G88" s="295" t="s">
        <v>5151</v>
      </c>
      <c r="H88" s="295" t="s">
        <v>7226</v>
      </c>
      <c r="I88" s="580" t="s">
        <v>3432</v>
      </c>
      <c r="J88" s="545" t="s">
        <v>3120</v>
      </c>
      <c r="K88" s="295" t="s">
        <v>1828</v>
      </c>
      <c r="L88" s="296" t="s">
        <v>7227</v>
      </c>
      <c r="M88" s="257" t="s">
        <v>2089</v>
      </c>
      <c r="N88" s="295" t="s">
        <v>6994</v>
      </c>
      <c r="O88" s="316">
        <v>100</v>
      </c>
      <c r="P88" s="518">
        <v>1E-4</v>
      </c>
      <c r="Q88" s="295">
        <v>0.01</v>
      </c>
      <c r="R88" s="518">
        <v>1E-4</v>
      </c>
      <c r="S88" s="518">
        <v>1E-4</v>
      </c>
      <c r="T88" s="568" t="s">
        <v>3114</v>
      </c>
      <c r="U88" s="566">
        <v>0.33333333333333298</v>
      </c>
      <c r="V88" s="566">
        <v>0.75</v>
      </c>
      <c r="W88" s="532">
        <v>0.6875</v>
      </c>
      <c r="X88" s="562" t="s">
        <v>6909</v>
      </c>
      <c r="Y88" s="568" t="s">
        <v>2613</v>
      </c>
      <c r="Z88" s="612" t="s">
        <v>2089</v>
      </c>
      <c r="AA88" s="615" t="s">
        <v>9479</v>
      </c>
      <c r="AB88" s="660" t="s">
        <v>11013</v>
      </c>
      <c r="AC88"/>
    </row>
    <row r="89" spans="1:36" s="346" customFormat="1" ht="12.75" customHeight="1">
      <c r="A89" s="343"/>
      <c r="B89" s="539" t="s">
        <v>4594</v>
      </c>
      <c r="C89" s="324" t="s">
        <v>1605</v>
      </c>
      <c r="D89" s="324" t="s">
        <v>8694</v>
      </c>
      <c r="E89" s="324">
        <v>966</v>
      </c>
      <c r="F89" s="324" t="s">
        <v>10171</v>
      </c>
      <c r="G89" s="324" t="s">
        <v>4814</v>
      </c>
      <c r="H89" s="324" t="s">
        <v>7026</v>
      </c>
      <c r="I89" s="580" t="s">
        <v>3206</v>
      </c>
      <c r="J89" s="563" t="s">
        <v>3131</v>
      </c>
      <c r="K89" s="324" t="s">
        <v>430</v>
      </c>
      <c r="L89" s="324" t="s">
        <v>7027</v>
      </c>
      <c r="M89" s="257" t="s">
        <v>2089</v>
      </c>
      <c r="N89" s="324" t="s">
        <v>6994</v>
      </c>
      <c r="O89" s="572">
        <v>1000</v>
      </c>
      <c r="P89" s="511">
        <v>1E-4</v>
      </c>
      <c r="Q89" s="324">
        <v>0.1</v>
      </c>
      <c r="R89" s="511">
        <v>1E-4</v>
      </c>
      <c r="S89" s="511">
        <v>1E-4</v>
      </c>
      <c r="T89" s="560" t="s">
        <v>3114</v>
      </c>
      <c r="U89" s="530">
        <v>0.33333333333333331</v>
      </c>
      <c r="V89" s="530">
        <v>0.75</v>
      </c>
      <c r="W89" s="555">
        <v>0.6875</v>
      </c>
      <c r="X89" s="562" t="s">
        <v>6909</v>
      </c>
      <c r="Y89" s="484" t="s">
        <v>2613</v>
      </c>
      <c r="Z89" s="612" t="s">
        <v>2089</v>
      </c>
      <c r="AA89" s="615" t="s">
        <v>9480</v>
      </c>
      <c r="AB89" s="660" t="s">
        <v>11012</v>
      </c>
      <c r="AC89"/>
    </row>
    <row r="90" spans="1:36" s="346" customFormat="1" ht="12.75" customHeight="1">
      <c r="A90" s="343"/>
      <c r="B90" s="540" t="s">
        <v>6286</v>
      </c>
      <c r="C90" s="295" t="s">
        <v>6287</v>
      </c>
      <c r="D90" s="295" t="s">
        <v>8695</v>
      </c>
      <c r="E90" s="295">
        <v>372</v>
      </c>
      <c r="F90" s="295" t="s">
        <v>10172</v>
      </c>
      <c r="G90" s="295" t="s">
        <v>6331</v>
      </c>
      <c r="H90" s="295" t="s">
        <v>7228</v>
      </c>
      <c r="I90" s="295" t="s">
        <v>6090</v>
      </c>
      <c r="J90" s="295" t="s">
        <v>7181</v>
      </c>
      <c r="K90" s="295" t="s">
        <v>6343</v>
      </c>
      <c r="L90" s="296" t="s">
        <v>7229</v>
      </c>
      <c r="M90" s="257" t="s">
        <v>2089</v>
      </c>
      <c r="N90" s="580" t="s">
        <v>6089</v>
      </c>
      <c r="O90" s="572">
        <v>1000</v>
      </c>
      <c r="P90" s="295">
        <v>1E-3</v>
      </c>
      <c r="Q90" s="295">
        <v>1</v>
      </c>
      <c r="R90" s="569">
        <v>1E-3</v>
      </c>
      <c r="S90" s="569">
        <v>1E-3</v>
      </c>
      <c r="T90" s="533" t="s">
        <v>2447</v>
      </c>
      <c r="U90" s="570">
        <v>0.33333333333333298</v>
      </c>
      <c r="V90" s="570">
        <v>0.75</v>
      </c>
      <c r="W90" s="551">
        <v>0.60416666666666696</v>
      </c>
      <c r="X90" s="562" t="s">
        <v>6909</v>
      </c>
      <c r="Y90" s="546" t="s">
        <v>2613</v>
      </c>
      <c r="Z90" s="612" t="s">
        <v>2089</v>
      </c>
      <c r="AA90" s="615" t="s">
        <v>9481</v>
      </c>
      <c r="AB90" s="660" t="s">
        <v>11016</v>
      </c>
      <c r="AC90"/>
    </row>
    <row r="91" spans="1:36" s="346" customFormat="1" ht="12.75" customHeight="1">
      <c r="A91" s="343"/>
      <c r="B91" s="540" t="s">
        <v>7230</v>
      </c>
      <c r="C91" s="295" t="s">
        <v>4984</v>
      </c>
      <c r="D91" s="295" t="s">
        <v>8696</v>
      </c>
      <c r="E91" s="295">
        <v>372</v>
      </c>
      <c r="F91" s="295" t="s">
        <v>10173</v>
      </c>
      <c r="G91" s="295" t="s">
        <v>6095</v>
      </c>
      <c r="H91" s="295" t="s">
        <v>7231</v>
      </c>
      <c r="I91" s="295" t="s">
        <v>6090</v>
      </c>
      <c r="J91" s="295" t="s">
        <v>7181</v>
      </c>
      <c r="K91" s="295" t="s">
        <v>6123</v>
      </c>
      <c r="L91" s="296" t="s">
        <v>7232</v>
      </c>
      <c r="M91" s="257" t="s">
        <v>2089</v>
      </c>
      <c r="N91" s="580" t="s">
        <v>6089</v>
      </c>
      <c r="O91" s="319">
        <v>100</v>
      </c>
      <c r="P91" s="295">
        <v>1E-3</v>
      </c>
      <c r="Q91" s="295">
        <v>0.1</v>
      </c>
      <c r="R91" s="569">
        <v>1E-3</v>
      </c>
      <c r="S91" s="569">
        <v>1E-3</v>
      </c>
      <c r="T91" s="533" t="s">
        <v>2447</v>
      </c>
      <c r="U91" s="570">
        <v>0.33333333333333298</v>
      </c>
      <c r="V91" s="570">
        <v>0.75</v>
      </c>
      <c r="W91" s="551">
        <v>0.60416666666666696</v>
      </c>
      <c r="X91" s="562" t="s">
        <v>6909</v>
      </c>
      <c r="Y91" s="546" t="s">
        <v>2613</v>
      </c>
      <c r="Z91" s="612" t="s">
        <v>2089</v>
      </c>
      <c r="AA91" s="615" t="s">
        <v>9482</v>
      </c>
      <c r="AB91" s="660" t="s">
        <v>11016</v>
      </c>
      <c r="AC91"/>
    </row>
    <row r="92" spans="1:36" s="346" customFormat="1" ht="12.75" customHeight="1">
      <c r="A92" s="343"/>
      <c r="B92" s="540" t="s">
        <v>6060</v>
      </c>
      <c r="C92" s="295" t="s">
        <v>6073</v>
      </c>
      <c r="D92" s="295" t="s">
        <v>8697</v>
      </c>
      <c r="E92" s="295">
        <v>372</v>
      </c>
      <c r="F92" s="295" t="s">
        <v>10174</v>
      </c>
      <c r="G92" s="295" t="s">
        <v>6096</v>
      </c>
      <c r="H92" s="295" t="s">
        <v>7233</v>
      </c>
      <c r="I92" s="295" t="s">
        <v>6090</v>
      </c>
      <c r="J92" s="295" t="s">
        <v>7181</v>
      </c>
      <c r="K92" s="295" t="s">
        <v>6124</v>
      </c>
      <c r="L92" s="296" t="s">
        <v>7234</v>
      </c>
      <c r="M92" s="257" t="s">
        <v>2089</v>
      </c>
      <c r="N92" s="580" t="s">
        <v>6089</v>
      </c>
      <c r="O92" s="319">
        <v>100</v>
      </c>
      <c r="P92" s="295">
        <v>1E-3</v>
      </c>
      <c r="Q92" s="295">
        <v>0.1</v>
      </c>
      <c r="R92" s="569">
        <v>1E-3</v>
      </c>
      <c r="S92" s="569">
        <v>1E-3</v>
      </c>
      <c r="T92" s="533" t="s">
        <v>2447</v>
      </c>
      <c r="U92" s="570">
        <v>0.33333333333333298</v>
      </c>
      <c r="V92" s="570">
        <v>0.75</v>
      </c>
      <c r="W92" s="551">
        <v>0.60416666666666696</v>
      </c>
      <c r="X92" s="562" t="s">
        <v>6909</v>
      </c>
      <c r="Y92" s="546" t="s">
        <v>2613</v>
      </c>
      <c r="Z92" s="612" t="s">
        <v>2089</v>
      </c>
      <c r="AA92" s="615" t="s">
        <v>9483</v>
      </c>
      <c r="AB92" s="660" t="s">
        <v>11016</v>
      </c>
      <c r="AC92"/>
    </row>
    <row r="93" spans="1:36" s="346" customFormat="1" ht="12.75" customHeight="1">
      <c r="A93" s="343"/>
      <c r="B93" s="540" t="s">
        <v>6061</v>
      </c>
      <c r="C93" s="295" t="s">
        <v>4985</v>
      </c>
      <c r="D93" s="295" t="s">
        <v>8698</v>
      </c>
      <c r="E93" s="295">
        <v>372</v>
      </c>
      <c r="F93" s="295" t="s">
        <v>10175</v>
      </c>
      <c r="G93" s="295" t="s">
        <v>6097</v>
      </c>
      <c r="H93" s="295" t="s">
        <v>7235</v>
      </c>
      <c r="I93" s="295" t="s">
        <v>6090</v>
      </c>
      <c r="J93" s="295" t="s">
        <v>7181</v>
      </c>
      <c r="K93" s="295" t="s">
        <v>6125</v>
      </c>
      <c r="L93" s="296" t="s">
        <v>7236</v>
      </c>
      <c r="M93" s="257" t="s">
        <v>2089</v>
      </c>
      <c r="N93" s="580" t="s">
        <v>6089</v>
      </c>
      <c r="O93" s="572">
        <v>1000</v>
      </c>
      <c r="P93" s="295">
        <v>1E-3</v>
      </c>
      <c r="Q93" s="295">
        <v>1</v>
      </c>
      <c r="R93" s="569">
        <v>1E-3</v>
      </c>
      <c r="S93" s="569">
        <v>1E-3</v>
      </c>
      <c r="T93" s="533" t="s">
        <v>2447</v>
      </c>
      <c r="U93" s="570">
        <v>0.33333333333333298</v>
      </c>
      <c r="V93" s="570">
        <v>0.75</v>
      </c>
      <c r="W93" s="551">
        <v>0.60416666666666696</v>
      </c>
      <c r="X93" s="562" t="s">
        <v>6909</v>
      </c>
      <c r="Y93" s="546" t="s">
        <v>2613</v>
      </c>
      <c r="Z93" s="612" t="s">
        <v>2089</v>
      </c>
      <c r="AA93" s="615" t="s">
        <v>9484</v>
      </c>
      <c r="AB93" s="660" t="s">
        <v>11016</v>
      </c>
      <c r="AC93"/>
    </row>
    <row r="94" spans="1:36" s="346" customFormat="1" ht="12.75" customHeight="1">
      <c r="A94" s="343"/>
      <c r="B94" s="539" t="s">
        <v>7870</v>
      </c>
      <c r="C94" s="324" t="s">
        <v>7871</v>
      </c>
      <c r="D94" s="324" t="s">
        <v>9155</v>
      </c>
      <c r="E94" s="324">
        <v>372</v>
      </c>
      <c r="F94" s="324" t="s">
        <v>10568</v>
      </c>
      <c r="G94" s="324" t="s">
        <v>8082</v>
      </c>
      <c r="H94" s="324" t="s">
        <v>7872</v>
      </c>
      <c r="I94" s="324" t="s">
        <v>6090</v>
      </c>
      <c r="J94" s="324" t="s">
        <v>4802</v>
      </c>
      <c r="K94" s="544" t="s">
        <v>7873</v>
      </c>
      <c r="L94" s="544" t="s">
        <v>7874</v>
      </c>
      <c r="M94" s="257" t="s">
        <v>2089</v>
      </c>
      <c r="N94" s="580" t="s">
        <v>6089</v>
      </c>
      <c r="O94" s="319">
        <v>100</v>
      </c>
      <c r="P94" s="324">
        <v>1E-3</v>
      </c>
      <c r="Q94" s="549">
        <v>0.1</v>
      </c>
      <c r="R94" s="524">
        <v>1E-3</v>
      </c>
      <c r="S94" s="524">
        <v>1E-3</v>
      </c>
      <c r="T94" s="533" t="s">
        <v>2447</v>
      </c>
      <c r="U94" s="581">
        <v>0.33333333333333298</v>
      </c>
      <c r="V94" s="581">
        <v>0.75</v>
      </c>
      <c r="W94" s="555">
        <v>0.60416666666666696</v>
      </c>
      <c r="X94" s="562" t="s">
        <v>6909</v>
      </c>
      <c r="Y94" s="577" t="s">
        <v>2613</v>
      </c>
      <c r="Z94" s="612" t="s">
        <v>2089</v>
      </c>
      <c r="AA94" s="615" t="s">
        <v>9485</v>
      </c>
      <c r="AB94" s="660" t="s">
        <v>11016</v>
      </c>
      <c r="AC94"/>
    </row>
    <row r="95" spans="1:36" s="346" customFormat="1" ht="12.75" customHeight="1">
      <c r="A95" s="343"/>
      <c r="B95" s="539" t="s">
        <v>7842</v>
      </c>
      <c r="C95" s="324" t="s">
        <v>7843</v>
      </c>
      <c r="D95" s="324" t="s">
        <v>9156</v>
      </c>
      <c r="E95" s="324">
        <v>372</v>
      </c>
      <c r="F95" s="324" t="s">
        <v>10569</v>
      </c>
      <c r="G95" s="324" t="s">
        <v>8076</v>
      </c>
      <c r="H95" s="324" t="s">
        <v>7844</v>
      </c>
      <c r="I95" s="324" t="s">
        <v>6090</v>
      </c>
      <c r="J95" s="324" t="s">
        <v>4802</v>
      </c>
      <c r="K95" s="544" t="s">
        <v>7845</v>
      </c>
      <c r="L95" s="544" t="s">
        <v>7846</v>
      </c>
      <c r="M95" s="257" t="s">
        <v>2089</v>
      </c>
      <c r="N95" s="580" t="s">
        <v>6089</v>
      </c>
      <c r="O95" s="319">
        <v>100</v>
      </c>
      <c r="P95" s="324">
        <v>1E-3</v>
      </c>
      <c r="Q95" s="549">
        <v>0.1</v>
      </c>
      <c r="R95" s="524">
        <v>1E-3</v>
      </c>
      <c r="S95" s="524">
        <v>1E-3</v>
      </c>
      <c r="T95" s="533" t="s">
        <v>2447</v>
      </c>
      <c r="U95" s="581">
        <v>0.33333333333333298</v>
      </c>
      <c r="V95" s="581">
        <v>0.75</v>
      </c>
      <c r="W95" s="555">
        <v>0.60416666666666696</v>
      </c>
      <c r="X95" s="562" t="s">
        <v>6909</v>
      </c>
      <c r="Y95" s="577" t="s">
        <v>2613</v>
      </c>
      <c r="Z95" s="612" t="s">
        <v>2089</v>
      </c>
      <c r="AA95" s="615" t="s">
        <v>9486</v>
      </c>
      <c r="AB95" s="660" t="s">
        <v>11016</v>
      </c>
      <c r="AC95"/>
    </row>
    <row r="96" spans="1:36" s="346" customFormat="1" ht="12.75" customHeight="1">
      <c r="A96" s="343"/>
      <c r="B96" s="516" t="s">
        <v>8482</v>
      </c>
      <c r="C96" s="295" t="s">
        <v>1261</v>
      </c>
      <c r="D96" s="295" t="s">
        <v>8700</v>
      </c>
      <c r="E96" s="295">
        <v>788</v>
      </c>
      <c r="F96" s="295" t="s">
        <v>10177</v>
      </c>
      <c r="G96" s="295" t="s">
        <v>5154</v>
      </c>
      <c r="H96" s="295" t="s">
        <v>7237</v>
      </c>
      <c r="I96" s="580" t="s">
        <v>3432</v>
      </c>
      <c r="J96" s="545" t="s">
        <v>3120</v>
      </c>
      <c r="K96" s="295" t="s">
        <v>1831</v>
      </c>
      <c r="L96" s="296" t="s">
        <v>7238</v>
      </c>
      <c r="M96" s="257" t="s">
        <v>2089</v>
      </c>
      <c r="N96" s="295" t="s">
        <v>6994</v>
      </c>
      <c r="O96" s="316">
        <v>100</v>
      </c>
      <c r="P96" s="518">
        <v>1E-4</v>
      </c>
      <c r="Q96" s="295">
        <v>0.01</v>
      </c>
      <c r="R96" s="518">
        <v>1E-4</v>
      </c>
      <c r="S96" s="518">
        <v>1E-4</v>
      </c>
      <c r="T96" s="568" t="s">
        <v>3114</v>
      </c>
      <c r="U96" s="566">
        <v>0.33333333333333298</v>
      </c>
      <c r="V96" s="566">
        <v>0.75</v>
      </c>
      <c r="W96" s="532">
        <v>0.6875</v>
      </c>
      <c r="X96" s="562" t="s">
        <v>6909</v>
      </c>
      <c r="Y96" s="568" t="s">
        <v>2613</v>
      </c>
      <c r="Z96" s="612" t="s">
        <v>2089</v>
      </c>
      <c r="AA96" s="615" t="s">
        <v>9487</v>
      </c>
      <c r="AB96" s="660" t="s">
        <v>11013</v>
      </c>
      <c r="AC96"/>
    </row>
    <row r="97" spans="1:29" s="346" customFormat="1" ht="12.75" customHeight="1">
      <c r="A97" s="343"/>
      <c r="B97" s="540" t="s">
        <v>2474</v>
      </c>
      <c r="C97" s="295" t="s">
        <v>1262</v>
      </c>
      <c r="D97" s="295" t="s">
        <v>8701</v>
      </c>
      <c r="E97" s="295">
        <v>627</v>
      </c>
      <c r="F97" s="295" t="s">
        <v>10178</v>
      </c>
      <c r="G97" s="295" t="s">
        <v>5155</v>
      </c>
      <c r="H97" s="295" t="s">
        <v>7239</v>
      </c>
      <c r="I97" s="580" t="s">
        <v>3430</v>
      </c>
      <c r="J97" s="295" t="s">
        <v>1960</v>
      </c>
      <c r="K97" s="295" t="s">
        <v>1832</v>
      </c>
      <c r="L97" s="296" t="s">
        <v>7240</v>
      </c>
      <c r="M97" s="257" t="s">
        <v>2089</v>
      </c>
      <c r="N97" s="511" t="s">
        <v>3139</v>
      </c>
      <c r="O97" s="574">
        <v>1000</v>
      </c>
      <c r="P97" s="295">
        <v>0.01</v>
      </c>
      <c r="Q97" s="295">
        <v>10</v>
      </c>
      <c r="R97" s="295">
        <v>0.01</v>
      </c>
      <c r="S97" s="295">
        <v>0.01</v>
      </c>
      <c r="T97" s="567" t="s">
        <v>3114</v>
      </c>
      <c r="U97" s="566">
        <v>0.33333333333333298</v>
      </c>
      <c r="V97" s="566">
        <v>0.75</v>
      </c>
      <c r="W97" s="532">
        <v>0.6875</v>
      </c>
      <c r="X97" s="562" t="s">
        <v>6909</v>
      </c>
      <c r="Y97" s="568" t="s">
        <v>2613</v>
      </c>
      <c r="Z97" s="612" t="s">
        <v>2089</v>
      </c>
      <c r="AA97" s="615" t="s">
        <v>9488</v>
      </c>
      <c r="AB97" s="660" t="s">
        <v>11007</v>
      </c>
      <c r="AC97"/>
    </row>
    <row r="98" spans="1:29" s="346" customFormat="1" ht="12.75" customHeight="1">
      <c r="A98" s="343"/>
      <c r="B98" s="491" t="s">
        <v>6502</v>
      </c>
      <c r="C98" s="484" t="s">
        <v>1265</v>
      </c>
      <c r="D98" s="484" t="s">
        <v>8704</v>
      </c>
      <c r="E98" s="484">
        <v>725</v>
      </c>
      <c r="F98" s="484" t="s">
        <v>10864</v>
      </c>
      <c r="G98" s="484" t="s">
        <v>5157</v>
      </c>
      <c r="H98" s="484" t="s">
        <v>1245</v>
      </c>
      <c r="I98" s="484" t="s">
        <v>3175</v>
      </c>
      <c r="J98" s="563" t="s">
        <v>3116</v>
      </c>
      <c r="K98" s="484" t="s">
        <v>1835</v>
      </c>
      <c r="L98" s="484" t="s">
        <v>6506</v>
      </c>
      <c r="M98" s="257" t="s">
        <v>2089</v>
      </c>
      <c r="N98" s="511" t="s">
        <v>3117</v>
      </c>
      <c r="O98" s="522">
        <v>100</v>
      </c>
      <c r="P98" s="511">
        <v>0.01</v>
      </c>
      <c r="Q98" s="484">
        <v>1</v>
      </c>
      <c r="R98" s="511">
        <v>0.01</v>
      </c>
      <c r="S98" s="511">
        <v>0.01</v>
      </c>
      <c r="T98" s="533" t="s">
        <v>3114</v>
      </c>
      <c r="U98" s="530">
        <v>0.33333333333333331</v>
      </c>
      <c r="V98" s="530">
        <v>0.75</v>
      </c>
      <c r="W98" s="529">
        <v>0.66666666666666663</v>
      </c>
      <c r="X98" s="562" t="s">
        <v>6909</v>
      </c>
      <c r="Y98" s="484" t="s">
        <v>2613</v>
      </c>
      <c r="Z98" s="612" t="s">
        <v>2089</v>
      </c>
      <c r="AA98" s="615" t="s">
        <v>9490</v>
      </c>
      <c r="AB98" s="660" t="s">
        <v>11020</v>
      </c>
      <c r="AC98"/>
    </row>
    <row r="99" spans="1:29" s="346" customFormat="1" ht="12.75" customHeight="1">
      <c r="A99" s="343"/>
      <c r="B99" s="540" t="s">
        <v>700</v>
      </c>
      <c r="C99" s="295" t="s">
        <v>1266</v>
      </c>
      <c r="D99" s="295" t="s">
        <v>8705</v>
      </c>
      <c r="E99" s="295">
        <v>627</v>
      </c>
      <c r="F99" s="295" t="s">
        <v>10180</v>
      </c>
      <c r="G99" s="295" t="s">
        <v>5158</v>
      </c>
      <c r="H99" s="524" t="s">
        <v>1246</v>
      </c>
      <c r="I99" s="580" t="s">
        <v>3430</v>
      </c>
      <c r="J99" s="295" t="s">
        <v>1960</v>
      </c>
      <c r="K99" s="524" t="s">
        <v>1836</v>
      </c>
      <c r="L99" s="296" t="s">
        <v>7241</v>
      </c>
      <c r="M99" s="257" t="s">
        <v>2089</v>
      </c>
      <c r="N99" s="511" t="s">
        <v>3139</v>
      </c>
      <c r="O99" s="319">
        <v>100</v>
      </c>
      <c r="P99" s="295">
        <v>0.01</v>
      </c>
      <c r="Q99" s="295">
        <v>1</v>
      </c>
      <c r="R99" s="295">
        <v>0.01</v>
      </c>
      <c r="S99" s="295">
        <v>0.01</v>
      </c>
      <c r="T99" s="560" t="s">
        <v>3114</v>
      </c>
      <c r="U99" s="570">
        <v>0.33333333333333298</v>
      </c>
      <c r="V99" s="570">
        <v>0.75</v>
      </c>
      <c r="W99" s="529">
        <v>0.6875</v>
      </c>
      <c r="X99" s="562" t="s">
        <v>6909</v>
      </c>
      <c r="Y99" s="546" t="s">
        <v>2613</v>
      </c>
      <c r="Z99" s="612" t="s">
        <v>2089</v>
      </c>
      <c r="AA99" s="615" t="s">
        <v>9491</v>
      </c>
      <c r="AB99" s="660" t="s">
        <v>11007</v>
      </c>
      <c r="AC99"/>
    </row>
    <row r="100" spans="1:29" s="346" customFormat="1" ht="12.75" customHeight="1">
      <c r="A100" s="343"/>
      <c r="B100" s="540" t="s">
        <v>701</v>
      </c>
      <c r="C100" s="295" t="s">
        <v>4597</v>
      </c>
      <c r="D100" s="295" t="s">
        <v>8706</v>
      </c>
      <c r="E100" s="295">
        <v>788</v>
      </c>
      <c r="F100" s="295" t="s">
        <v>10181</v>
      </c>
      <c r="G100" s="295" t="s">
        <v>5159</v>
      </c>
      <c r="H100" s="295" t="s">
        <v>7242</v>
      </c>
      <c r="I100" s="580" t="s">
        <v>3432</v>
      </c>
      <c r="J100" s="545" t="s">
        <v>3120</v>
      </c>
      <c r="K100" s="295" t="s">
        <v>1837</v>
      </c>
      <c r="L100" s="296" t="s">
        <v>7243</v>
      </c>
      <c r="M100" s="257" t="s">
        <v>2089</v>
      </c>
      <c r="N100" s="295" t="s">
        <v>6994</v>
      </c>
      <c r="O100" s="574">
        <v>1000</v>
      </c>
      <c r="P100" s="518">
        <v>1E-4</v>
      </c>
      <c r="Q100" s="295">
        <v>0.1</v>
      </c>
      <c r="R100" s="518">
        <v>1E-4</v>
      </c>
      <c r="S100" s="518">
        <v>1E-4</v>
      </c>
      <c r="T100" s="568" t="s">
        <v>3114</v>
      </c>
      <c r="U100" s="566">
        <v>0.33333333333333298</v>
      </c>
      <c r="V100" s="566">
        <v>0.75</v>
      </c>
      <c r="W100" s="532">
        <v>0.6875</v>
      </c>
      <c r="X100" s="562" t="s">
        <v>6909</v>
      </c>
      <c r="Y100" s="546" t="s">
        <v>2613</v>
      </c>
      <c r="Z100" s="612" t="s">
        <v>2089</v>
      </c>
      <c r="AA100" s="615" t="s">
        <v>9492</v>
      </c>
      <c r="AB100" s="660" t="s">
        <v>11013</v>
      </c>
      <c r="AC100"/>
    </row>
    <row r="101" spans="1:29" s="346" customFormat="1" ht="12.75" customHeight="1">
      <c r="A101" s="343"/>
      <c r="B101" s="540" t="s">
        <v>703</v>
      </c>
      <c r="C101" s="295" t="s">
        <v>1268</v>
      </c>
      <c r="D101" s="295" t="s">
        <v>8708</v>
      </c>
      <c r="E101" s="295">
        <v>725</v>
      </c>
      <c r="F101" s="295" t="s">
        <v>10865</v>
      </c>
      <c r="G101" s="295" t="s">
        <v>5161</v>
      </c>
      <c r="H101" s="484" t="s">
        <v>266</v>
      </c>
      <c r="I101" s="569" t="s">
        <v>3208</v>
      </c>
      <c r="J101" s="563" t="s">
        <v>3132</v>
      </c>
      <c r="K101" s="295" t="s">
        <v>1839</v>
      </c>
      <c r="L101" s="296" t="s">
        <v>7244</v>
      </c>
      <c r="M101" s="257" t="s">
        <v>2089</v>
      </c>
      <c r="N101" s="295" t="s">
        <v>3133</v>
      </c>
      <c r="O101" s="316">
        <v>100</v>
      </c>
      <c r="P101" s="295">
        <v>1E-4</v>
      </c>
      <c r="Q101" s="295">
        <v>0.01</v>
      </c>
      <c r="R101" s="295">
        <v>1E-4</v>
      </c>
      <c r="S101" s="295">
        <v>1E-4</v>
      </c>
      <c r="T101" s="295" t="s">
        <v>3114</v>
      </c>
      <c r="U101" s="566">
        <v>0.33333333333333298</v>
      </c>
      <c r="V101" s="566">
        <v>0.75</v>
      </c>
      <c r="W101" s="554">
        <v>0.6875</v>
      </c>
      <c r="X101" s="562" t="s">
        <v>6909</v>
      </c>
      <c r="Y101" s="568" t="s">
        <v>2613</v>
      </c>
      <c r="Z101" s="612" t="s">
        <v>2089</v>
      </c>
      <c r="AA101" s="615" t="s">
        <v>9493</v>
      </c>
      <c r="AB101" s="660" t="s">
        <v>11011</v>
      </c>
      <c r="AC101"/>
    </row>
    <row r="102" spans="1:29" s="346" customFormat="1" ht="12.75" customHeight="1">
      <c r="A102" s="343"/>
      <c r="B102" s="540" t="s">
        <v>6062</v>
      </c>
      <c r="C102" s="295" t="s">
        <v>4986</v>
      </c>
      <c r="D102" s="295" t="s">
        <v>8710</v>
      </c>
      <c r="E102" s="295">
        <v>372</v>
      </c>
      <c r="F102" s="295" t="s">
        <v>10185</v>
      </c>
      <c r="G102" s="295" t="s">
        <v>6098</v>
      </c>
      <c r="H102" s="295" t="s">
        <v>7245</v>
      </c>
      <c r="I102" s="295" t="s">
        <v>6090</v>
      </c>
      <c r="J102" s="295" t="s">
        <v>7181</v>
      </c>
      <c r="K102" s="295" t="s">
        <v>6126</v>
      </c>
      <c r="L102" s="296" t="s">
        <v>7246</v>
      </c>
      <c r="M102" s="257" t="s">
        <v>2089</v>
      </c>
      <c r="N102" s="580" t="s">
        <v>6089</v>
      </c>
      <c r="O102" s="572">
        <v>1000</v>
      </c>
      <c r="P102" s="295">
        <v>1E-3</v>
      </c>
      <c r="Q102" s="295">
        <v>1</v>
      </c>
      <c r="R102" s="569">
        <v>1E-3</v>
      </c>
      <c r="S102" s="569">
        <v>1E-3</v>
      </c>
      <c r="T102" s="533" t="s">
        <v>2447</v>
      </c>
      <c r="U102" s="570">
        <v>0.33333333333333298</v>
      </c>
      <c r="V102" s="570">
        <v>0.75</v>
      </c>
      <c r="W102" s="551">
        <v>0.60416666666666696</v>
      </c>
      <c r="X102" s="562" t="s">
        <v>6909</v>
      </c>
      <c r="Y102" s="546" t="s">
        <v>2613</v>
      </c>
      <c r="Z102" s="612" t="s">
        <v>2089</v>
      </c>
      <c r="AA102" s="615" t="s">
        <v>9494</v>
      </c>
      <c r="AB102" s="660" t="s">
        <v>11016</v>
      </c>
      <c r="AC102"/>
    </row>
    <row r="103" spans="1:29" s="346" customFormat="1" ht="12.75" customHeight="1">
      <c r="A103" s="343"/>
      <c r="B103" s="540" t="s">
        <v>706</v>
      </c>
      <c r="C103" s="295" t="s">
        <v>1269</v>
      </c>
      <c r="D103" s="295" t="s">
        <v>8711</v>
      </c>
      <c r="E103" s="295">
        <v>627</v>
      </c>
      <c r="F103" s="295" t="s">
        <v>10186</v>
      </c>
      <c r="G103" s="295" t="s">
        <v>5163</v>
      </c>
      <c r="H103" s="295" t="s">
        <v>7247</v>
      </c>
      <c r="I103" s="580" t="s">
        <v>3430</v>
      </c>
      <c r="J103" s="295" t="s">
        <v>1960</v>
      </c>
      <c r="K103" s="295" t="s">
        <v>1841</v>
      </c>
      <c r="L103" s="296" t="s">
        <v>7248</v>
      </c>
      <c r="M103" s="257" t="s">
        <v>2089</v>
      </c>
      <c r="N103" s="511" t="s">
        <v>3139</v>
      </c>
      <c r="O103" s="574">
        <v>1000</v>
      </c>
      <c r="P103" s="295">
        <v>0.01</v>
      </c>
      <c r="Q103" s="295">
        <v>10</v>
      </c>
      <c r="R103" s="295">
        <v>0.01</v>
      </c>
      <c r="S103" s="295">
        <v>0.01</v>
      </c>
      <c r="T103" s="567" t="s">
        <v>3114</v>
      </c>
      <c r="U103" s="566">
        <v>0.33333333333333298</v>
      </c>
      <c r="V103" s="566">
        <v>0.75</v>
      </c>
      <c r="W103" s="532">
        <v>0.6875</v>
      </c>
      <c r="X103" s="562" t="s">
        <v>6909</v>
      </c>
      <c r="Y103" s="568" t="s">
        <v>2613</v>
      </c>
      <c r="Z103" s="612" t="s">
        <v>2089</v>
      </c>
      <c r="AA103" s="615" t="s">
        <v>9495</v>
      </c>
      <c r="AB103" s="660" t="s">
        <v>11007</v>
      </c>
      <c r="AC103"/>
    </row>
    <row r="104" spans="1:29" s="346" customFormat="1" ht="12.75" customHeight="1">
      <c r="A104" s="343"/>
      <c r="B104" s="539" t="s">
        <v>10064</v>
      </c>
      <c r="C104" s="324" t="s">
        <v>10066</v>
      </c>
      <c r="D104" s="324" t="s">
        <v>9157</v>
      </c>
      <c r="E104" s="324">
        <v>372</v>
      </c>
      <c r="F104" s="324" t="s">
        <v>10570</v>
      </c>
      <c r="G104" s="324" t="s">
        <v>8079</v>
      </c>
      <c r="H104" s="324" t="s">
        <v>7857</v>
      </c>
      <c r="I104" s="324" t="s">
        <v>6090</v>
      </c>
      <c r="J104" s="324" t="s">
        <v>4802</v>
      </c>
      <c r="K104" s="544" t="s">
        <v>7858</v>
      </c>
      <c r="L104" s="544" t="s">
        <v>7859</v>
      </c>
      <c r="M104" s="257" t="s">
        <v>2089</v>
      </c>
      <c r="N104" s="580" t="s">
        <v>6089</v>
      </c>
      <c r="O104" s="319">
        <v>100</v>
      </c>
      <c r="P104" s="324">
        <v>1E-3</v>
      </c>
      <c r="Q104" s="549">
        <v>0.1</v>
      </c>
      <c r="R104" s="524">
        <v>1E-3</v>
      </c>
      <c r="S104" s="524">
        <v>1E-3</v>
      </c>
      <c r="T104" s="533" t="s">
        <v>2447</v>
      </c>
      <c r="U104" s="581">
        <v>0.33333333333333298</v>
      </c>
      <c r="V104" s="581">
        <v>0.75</v>
      </c>
      <c r="W104" s="555">
        <v>0.60416666666666696</v>
      </c>
      <c r="X104" s="562" t="s">
        <v>6909</v>
      </c>
      <c r="Y104" s="577" t="s">
        <v>2613</v>
      </c>
      <c r="Z104" s="612" t="s">
        <v>2089</v>
      </c>
      <c r="AA104" s="615" t="s">
        <v>9496</v>
      </c>
      <c r="AB104" s="660" t="s">
        <v>11016</v>
      </c>
      <c r="AC104"/>
    </row>
    <row r="105" spans="1:29" s="346" customFormat="1" ht="12.75" customHeight="1">
      <c r="A105" s="343"/>
      <c r="B105" s="539" t="s">
        <v>7860</v>
      </c>
      <c r="C105" s="324" t="s">
        <v>7861</v>
      </c>
      <c r="D105" s="324" t="s">
        <v>9158</v>
      </c>
      <c r="E105" s="324">
        <v>372</v>
      </c>
      <c r="F105" s="324" t="s">
        <v>10571</v>
      </c>
      <c r="G105" s="324" t="s">
        <v>8080</v>
      </c>
      <c r="H105" s="324" t="s">
        <v>7862</v>
      </c>
      <c r="I105" s="324" t="s">
        <v>6090</v>
      </c>
      <c r="J105" s="324" t="s">
        <v>4802</v>
      </c>
      <c r="K105" s="544" t="s">
        <v>7863</v>
      </c>
      <c r="L105" s="544" t="s">
        <v>7864</v>
      </c>
      <c r="M105" s="257" t="s">
        <v>2089</v>
      </c>
      <c r="N105" s="580" t="s">
        <v>6089</v>
      </c>
      <c r="O105" s="319">
        <v>100</v>
      </c>
      <c r="P105" s="324">
        <v>1E-3</v>
      </c>
      <c r="Q105" s="549">
        <v>0.1</v>
      </c>
      <c r="R105" s="524">
        <v>1E-3</v>
      </c>
      <c r="S105" s="524">
        <v>1E-3</v>
      </c>
      <c r="T105" s="533" t="s">
        <v>2447</v>
      </c>
      <c r="U105" s="581">
        <v>0.33333333333333298</v>
      </c>
      <c r="V105" s="581">
        <v>0.75</v>
      </c>
      <c r="W105" s="555">
        <v>0.60416666666666696</v>
      </c>
      <c r="X105" s="562" t="s">
        <v>6909</v>
      </c>
      <c r="Y105" s="577" t="s">
        <v>2613</v>
      </c>
      <c r="Z105" s="612" t="s">
        <v>2089</v>
      </c>
      <c r="AA105" s="615" t="s">
        <v>9497</v>
      </c>
      <c r="AB105" s="660" t="s">
        <v>11016</v>
      </c>
      <c r="AC105"/>
    </row>
    <row r="106" spans="1:29" s="346" customFormat="1" ht="12.75" customHeight="1">
      <c r="A106" s="343"/>
      <c r="B106" s="540" t="s">
        <v>400</v>
      </c>
      <c r="C106" s="295" t="s">
        <v>1270</v>
      </c>
      <c r="D106" s="295" t="s">
        <v>8713</v>
      </c>
      <c r="E106" s="295">
        <v>788</v>
      </c>
      <c r="F106" s="295" t="s">
        <v>10188</v>
      </c>
      <c r="G106" s="295" t="s">
        <v>5164</v>
      </c>
      <c r="H106" s="295" t="s">
        <v>7249</v>
      </c>
      <c r="I106" s="580" t="s">
        <v>3432</v>
      </c>
      <c r="J106" s="545" t="s">
        <v>3120</v>
      </c>
      <c r="K106" s="295" t="s">
        <v>1872</v>
      </c>
      <c r="L106" s="296" t="s">
        <v>7250</v>
      </c>
      <c r="M106" s="257" t="s">
        <v>2089</v>
      </c>
      <c r="N106" s="295" t="s">
        <v>6994</v>
      </c>
      <c r="O106" s="574">
        <v>1000</v>
      </c>
      <c r="P106" s="518">
        <v>1E-4</v>
      </c>
      <c r="Q106" s="295">
        <v>0.1</v>
      </c>
      <c r="R106" s="518">
        <v>1E-4</v>
      </c>
      <c r="S106" s="518">
        <v>1E-4</v>
      </c>
      <c r="T106" s="568" t="s">
        <v>3114</v>
      </c>
      <c r="U106" s="566">
        <v>0.33333333333333298</v>
      </c>
      <c r="V106" s="566">
        <v>0.75</v>
      </c>
      <c r="W106" s="532">
        <v>0.6875</v>
      </c>
      <c r="X106" s="562" t="s">
        <v>6909</v>
      </c>
      <c r="Y106" s="568" t="s">
        <v>2613</v>
      </c>
      <c r="Z106" s="612" t="s">
        <v>2089</v>
      </c>
      <c r="AA106" s="615" t="s">
        <v>9498</v>
      </c>
      <c r="AB106" s="660" t="s">
        <v>11013</v>
      </c>
      <c r="AC106"/>
    </row>
    <row r="107" spans="1:29" s="346" customFormat="1" ht="12.75" customHeight="1">
      <c r="A107" s="343"/>
      <c r="B107" s="540" t="s">
        <v>5071</v>
      </c>
      <c r="C107" s="295" t="s">
        <v>1271</v>
      </c>
      <c r="D107" s="295" t="s">
        <v>8715</v>
      </c>
      <c r="E107" s="295">
        <v>257</v>
      </c>
      <c r="F107" s="295" t="s">
        <v>10190</v>
      </c>
      <c r="G107" s="295" t="s">
        <v>9239</v>
      </c>
      <c r="H107" s="295" t="s">
        <v>7697</v>
      </c>
      <c r="I107" s="580" t="s">
        <v>3209</v>
      </c>
      <c r="J107" s="563" t="s">
        <v>3135</v>
      </c>
      <c r="K107" s="295" t="s">
        <v>2015</v>
      </c>
      <c r="L107" s="296" t="s">
        <v>7254</v>
      </c>
      <c r="M107" s="257" t="s">
        <v>2089</v>
      </c>
      <c r="N107" s="295" t="s">
        <v>7127</v>
      </c>
      <c r="O107" s="574">
        <v>1000</v>
      </c>
      <c r="P107" s="295">
        <v>1E-3</v>
      </c>
      <c r="Q107" s="295">
        <v>1</v>
      </c>
      <c r="R107" s="569">
        <v>1E-3</v>
      </c>
      <c r="S107" s="569">
        <v>1E-3</v>
      </c>
      <c r="T107" s="295" t="s">
        <v>3114</v>
      </c>
      <c r="U107" s="566">
        <v>0.33333333333333298</v>
      </c>
      <c r="V107" s="566">
        <v>0.75</v>
      </c>
      <c r="W107" s="551">
        <v>0.6875</v>
      </c>
      <c r="X107" s="562" t="s">
        <v>6909</v>
      </c>
      <c r="Y107" s="568" t="s">
        <v>2613</v>
      </c>
      <c r="Z107" s="612" t="s">
        <v>2089</v>
      </c>
      <c r="AA107" s="615" t="s">
        <v>9500</v>
      </c>
      <c r="AB107" s="660" t="s">
        <v>11010</v>
      </c>
      <c r="AC107"/>
    </row>
    <row r="108" spans="1:29" s="346" customFormat="1" ht="12.75" customHeight="1">
      <c r="A108" s="343"/>
      <c r="B108" s="540" t="s">
        <v>10693</v>
      </c>
      <c r="C108" s="295" t="s">
        <v>1272</v>
      </c>
      <c r="D108" s="295" t="s">
        <v>8716</v>
      </c>
      <c r="E108" s="295">
        <v>627</v>
      </c>
      <c r="F108" s="295" t="s">
        <v>10191</v>
      </c>
      <c r="G108" s="295" t="s">
        <v>5166</v>
      </c>
      <c r="H108" s="295" t="s">
        <v>825</v>
      </c>
      <c r="I108" s="580" t="s">
        <v>3430</v>
      </c>
      <c r="J108" s="295" t="s">
        <v>1960</v>
      </c>
      <c r="K108" s="295" t="s">
        <v>2016</v>
      </c>
      <c r="L108" s="296" t="s">
        <v>7255</v>
      </c>
      <c r="M108" s="257" t="s">
        <v>2089</v>
      </c>
      <c r="N108" s="511" t="s">
        <v>3139</v>
      </c>
      <c r="O108" s="316">
        <v>100</v>
      </c>
      <c r="P108" s="295">
        <v>0.01</v>
      </c>
      <c r="Q108" s="295">
        <v>1</v>
      </c>
      <c r="R108" s="295">
        <v>0.01</v>
      </c>
      <c r="S108" s="295">
        <v>0.01</v>
      </c>
      <c r="T108" s="295" t="s">
        <v>3114</v>
      </c>
      <c r="U108" s="566">
        <v>0.33333333333333298</v>
      </c>
      <c r="V108" s="566">
        <v>0.75</v>
      </c>
      <c r="W108" s="554">
        <v>0.6875</v>
      </c>
      <c r="X108" s="562" t="s">
        <v>6909</v>
      </c>
      <c r="Y108" s="568" t="s">
        <v>2613</v>
      </c>
      <c r="Z108" s="612" t="s">
        <v>2089</v>
      </c>
      <c r="AA108" s="615" t="s">
        <v>9501</v>
      </c>
      <c r="AB108" s="660" t="s">
        <v>11007</v>
      </c>
      <c r="AC108"/>
    </row>
    <row r="109" spans="1:29" s="346" customFormat="1" ht="12.75" customHeight="1">
      <c r="A109" s="343"/>
      <c r="B109" s="540" t="s">
        <v>7256</v>
      </c>
      <c r="C109" s="295" t="s">
        <v>6481</v>
      </c>
      <c r="D109" s="295" t="s">
        <v>8717</v>
      </c>
      <c r="E109" s="295">
        <v>627</v>
      </c>
      <c r="F109" s="295" t="s">
        <v>10192</v>
      </c>
      <c r="G109" s="295" t="s">
        <v>7643</v>
      </c>
      <c r="H109" s="295" t="s">
        <v>7257</v>
      </c>
      <c r="I109" s="515" t="s">
        <v>3430</v>
      </c>
      <c r="J109" s="296" t="s">
        <v>1960</v>
      </c>
      <c r="K109" s="531" t="s">
        <v>6485</v>
      </c>
      <c r="L109" s="296" t="s">
        <v>7258</v>
      </c>
      <c r="M109" s="257" t="s">
        <v>2089</v>
      </c>
      <c r="N109" s="511" t="s">
        <v>3139</v>
      </c>
      <c r="O109" s="315">
        <v>100</v>
      </c>
      <c r="P109" s="296">
        <v>0.01</v>
      </c>
      <c r="Q109" s="296">
        <v>1</v>
      </c>
      <c r="R109" s="296">
        <v>0.01</v>
      </c>
      <c r="S109" s="296">
        <v>0.01</v>
      </c>
      <c r="T109" s="567" t="s">
        <v>3114</v>
      </c>
      <c r="U109" s="566">
        <v>0.33333333333333298</v>
      </c>
      <c r="V109" s="566">
        <v>0.75</v>
      </c>
      <c r="W109" s="532">
        <v>0.6875</v>
      </c>
      <c r="X109" s="562" t="s">
        <v>6909</v>
      </c>
      <c r="Y109" s="568" t="s">
        <v>2613</v>
      </c>
      <c r="Z109" s="612" t="s">
        <v>2089</v>
      </c>
      <c r="AA109" s="615" t="s">
        <v>9502</v>
      </c>
      <c r="AB109" s="660" t="s">
        <v>11007</v>
      </c>
      <c r="AC109"/>
    </row>
    <row r="110" spans="1:29" s="346" customFormat="1" ht="12.75" customHeight="1">
      <c r="A110" s="343"/>
      <c r="B110" s="540" t="s">
        <v>7259</v>
      </c>
      <c r="C110" s="295" t="s">
        <v>1600</v>
      </c>
      <c r="D110" s="295" t="s">
        <v>8718</v>
      </c>
      <c r="E110" s="295">
        <v>788</v>
      </c>
      <c r="F110" s="295" t="s">
        <v>10193</v>
      </c>
      <c r="G110" s="295" t="s">
        <v>5167</v>
      </c>
      <c r="H110" s="484" t="s">
        <v>4825</v>
      </c>
      <c r="I110" s="580" t="s">
        <v>3434</v>
      </c>
      <c r="J110" s="545" t="s">
        <v>3115</v>
      </c>
      <c r="K110" s="295" t="s">
        <v>2018</v>
      </c>
      <c r="L110" s="296" t="s">
        <v>7260</v>
      </c>
      <c r="M110" s="257" t="s">
        <v>2089</v>
      </c>
      <c r="N110" s="295" t="s">
        <v>3112</v>
      </c>
      <c r="O110" s="316">
        <v>100</v>
      </c>
      <c r="P110" s="295">
        <v>1E-4</v>
      </c>
      <c r="Q110" s="295">
        <v>0.01</v>
      </c>
      <c r="R110" s="295">
        <v>1E-4</v>
      </c>
      <c r="S110" s="295">
        <v>1E-4</v>
      </c>
      <c r="T110" s="295" t="s">
        <v>3114</v>
      </c>
      <c r="U110" s="566">
        <v>0.33333333333333298</v>
      </c>
      <c r="V110" s="566">
        <v>0.75</v>
      </c>
      <c r="W110" s="554">
        <v>0.6875</v>
      </c>
      <c r="X110" s="562" t="s">
        <v>6909</v>
      </c>
      <c r="Y110" s="568" t="s">
        <v>2613</v>
      </c>
      <c r="Z110" s="612" t="s">
        <v>2089</v>
      </c>
      <c r="AA110" s="615" t="s">
        <v>9503</v>
      </c>
      <c r="AB110" s="660" t="s">
        <v>11014</v>
      </c>
      <c r="AC110"/>
    </row>
    <row r="111" spans="1:29" s="346" customFormat="1" ht="12.75" customHeight="1">
      <c r="A111" s="343"/>
      <c r="B111" s="491" t="s">
        <v>1723</v>
      </c>
      <c r="C111" s="484" t="s">
        <v>5701</v>
      </c>
      <c r="D111" s="484" t="s">
        <v>8719</v>
      </c>
      <c r="E111" s="484">
        <v>725</v>
      </c>
      <c r="F111" s="484" t="s">
        <v>10866</v>
      </c>
      <c r="G111" s="484" t="s">
        <v>5168</v>
      </c>
      <c r="H111" s="484" t="s">
        <v>1948</v>
      </c>
      <c r="I111" s="484" t="s">
        <v>3175</v>
      </c>
      <c r="J111" s="563" t="s">
        <v>3116</v>
      </c>
      <c r="K111" s="484" t="s">
        <v>2019</v>
      </c>
      <c r="L111" s="484" t="s">
        <v>6507</v>
      </c>
      <c r="M111" s="257" t="s">
        <v>2089</v>
      </c>
      <c r="N111" s="511" t="s">
        <v>3117</v>
      </c>
      <c r="O111" s="522">
        <v>100</v>
      </c>
      <c r="P111" s="511">
        <v>0.01</v>
      </c>
      <c r="Q111" s="484">
        <v>1</v>
      </c>
      <c r="R111" s="511">
        <v>0.01</v>
      </c>
      <c r="S111" s="511">
        <v>0.01</v>
      </c>
      <c r="T111" s="533" t="s">
        <v>3114</v>
      </c>
      <c r="U111" s="530">
        <v>0.33333333333333331</v>
      </c>
      <c r="V111" s="530">
        <v>0.75</v>
      </c>
      <c r="W111" s="529">
        <v>0.66666666666666663</v>
      </c>
      <c r="X111" s="562" t="s">
        <v>6909</v>
      </c>
      <c r="Y111" s="484" t="s">
        <v>2613</v>
      </c>
      <c r="Z111" s="612" t="s">
        <v>2089</v>
      </c>
      <c r="AA111" s="615" t="s">
        <v>9504</v>
      </c>
      <c r="AB111" s="660" t="s">
        <v>11020</v>
      </c>
      <c r="AC111"/>
    </row>
    <row r="112" spans="1:29" s="346" customFormat="1" ht="12.75" customHeight="1">
      <c r="A112" s="343"/>
      <c r="B112" s="540" t="s">
        <v>12257</v>
      </c>
      <c r="C112" s="295" t="s">
        <v>4307</v>
      </c>
      <c r="D112" s="295" t="s">
        <v>8720</v>
      </c>
      <c r="E112" s="295">
        <v>788</v>
      </c>
      <c r="F112" s="295" t="s">
        <v>10194</v>
      </c>
      <c r="G112" s="295" t="s">
        <v>5169</v>
      </c>
      <c r="H112" s="295" t="s">
        <v>7261</v>
      </c>
      <c r="I112" s="580" t="s">
        <v>3434</v>
      </c>
      <c r="J112" s="545" t="s">
        <v>3115</v>
      </c>
      <c r="K112" s="295" t="s">
        <v>2020</v>
      </c>
      <c r="L112" s="296" t="s">
        <v>7262</v>
      </c>
      <c r="M112" s="257" t="s">
        <v>2089</v>
      </c>
      <c r="N112" s="295" t="s">
        <v>6994</v>
      </c>
      <c r="O112" s="316">
        <v>100</v>
      </c>
      <c r="P112" s="569">
        <v>1E-4</v>
      </c>
      <c r="Q112" s="295">
        <v>0.01</v>
      </c>
      <c r="R112" s="569">
        <v>1E-4</v>
      </c>
      <c r="S112" s="569">
        <v>1E-4</v>
      </c>
      <c r="T112" s="295" t="s">
        <v>3114</v>
      </c>
      <c r="U112" s="566">
        <v>0.33333333333333298</v>
      </c>
      <c r="V112" s="566">
        <v>0.75</v>
      </c>
      <c r="W112" s="528">
        <v>0.6875</v>
      </c>
      <c r="X112" s="562" t="s">
        <v>6909</v>
      </c>
      <c r="Y112" s="568" t="s">
        <v>2613</v>
      </c>
      <c r="Z112" s="612" t="s">
        <v>2089</v>
      </c>
      <c r="AA112" s="615" t="s">
        <v>9505</v>
      </c>
      <c r="AB112" s="660" t="s">
        <v>11014</v>
      </c>
      <c r="AC112"/>
    </row>
    <row r="113" spans="1:37" s="346" customFormat="1" ht="12.75" customHeight="1">
      <c r="A113" s="343"/>
      <c r="B113" s="491" t="s">
        <v>1725</v>
      </c>
      <c r="C113" s="484" t="s">
        <v>5835</v>
      </c>
      <c r="D113" s="484" t="s">
        <v>8721</v>
      </c>
      <c r="E113" s="484">
        <v>762</v>
      </c>
      <c r="F113" s="484" t="s">
        <v>10195</v>
      </c>
      <c r="G113" s="484" t="s">
        <v>3732</v>
      </c>
      <c r="H113" s="484" t="s">
        <v>3718</v>
      </c>
      <c r="I113" s="484" t="s">
        <v>10067</v>
      </c>
      <c r="J113" s="563" t="s">
        <v>3121</v>
      </c>
      <c r="K113" s="484" t="s">
        <v>2021</v>
      </c>
      <c r="L113" s="484" t="s">
        <v>6209</v>
      </c>
      <c r="M113" s="257" t="s">
        <v>2089</v>
      </c>
      <c r="N113" s="511" t="s">
        <v>3112</v>
      </c>
      <c r="O113" s="571">
        <v>1000</v>
      </c>
      <c r="P113" s="511">
        <v>1E-4</v>
      </c>
      <c r="Q113" s="484">
        <v>0.1</v>
      </c>
      <c r="R113" s="511">
        <v>1E-4</v>
      </c>
      <c r="S113" s="511">
        <v>1E-4</v>
      </c>
      <c r="T113" s="533" t="s">
        <v>3114</v>
      </c>
      <c r="U113" s="530">
        <v>0.33333333333333331</v>
      </c>
      <c r="V113" s="530">
        <v>0.75</v>
      </c>
      <c r="W113" s="529">
        <v>0.6875</v>
      </c>
      <c r="X113" s="562" t="s">
        <v>6909</v>
      </c>
      <c r="Y113" s="484" t="s">
        <v>2613</v>
      </c>
      <c r="Z113" s="612" t="s">
        <v>2089</v>
      </c>
      <c r="AA113" s="615" t="s">
        <v>9506</v>
      </c>
      <c r="AB113" s="660" t="s">
        <v>11009</v>
      </c>
      <c r="AC113"/>
    </row>
    <row r="114" spans="1:37" s="774" customFormat="1" ht="12.75" customHeight="1">
      <c r="A114" s="760"/>
      <c r="B114" s="761" t="s">
        <v>5878</v>
      </c>
      <c r="C114" s="762" t="s">
        <v>6037</v>
      </c>
      <c r="D114" s="762" t="s">
        <v>8722</v>
      </c>
      <c r="E114" s="762">
        <v>257</v>
      </c>
      <c r="F114" s="762" t="s">
        <v>10196</v>
      </c>
      <c r="G114" s="762" t="s">
        <v>9240</v>
      </c>
      <c r="H114" s="762" t="s">
        <v>7698</v>
      </c>
      <c r="I114" s="763" t="s">
        <v>3209</v>
      </c>
      <c r="J114" s="764" t="s">
        <v>3135</v>
      </c>
      <c r="K114" s="762" t="s">
        <v>5879</v>
      </c>
      <c r="L114" s="762" t="s">
        <v>7251</v>
      </c>
      <c r="M114" s="765" t="s">
        <v>2089</v>
      </c>
      <c r="N114" s="762" t="s">
        <v>7127</v>
      </c>
      <c r="O114" s="766">
        <v>100</v>
      </c>
      <c r="P114" s="762">
        <v>1E-3</v>
      </c>
      <c r="Q114" s="762">
        <v>0.1</v>
      </c>
      <c r="R114" s="767">
        <v>1E-3</v>
      </c>
      <c r="S114" s="767">
        <v>1E-3</v>
      </c>
      <c r="T114" s="762" t="s">
        <v>3114</v>
      </c>
      <c r="U114" s="768">
        <v>0.33333333333333298</v>
      </c>
      <c r="V114" s="768">
        <v>0.75</v>
      </c>
      <c r="W114" s="769">
        <v>0.6875</v>
      </c>
      <c r="X114" s="738" t="s">
        <v>6909</v>
      </c>
      <c r="Y114" s="770" t="s">
        <v>2613</v>
      </c>
      <c r="Z114" s="771" t="s">
        <v>2089</v>
      </c>
      <c r="AA114" s="772" t="s">
        <v>9507</v>
      </c>
      <c r="AB114" s="773" t="s">
        <v>11010</v>
      </c>
      <c r="AC114" s="754"/>
    </row>
    <row r="115" spans="1:37" s="346" customFormat="1" ht="12.75" customHeight="1">
      <c r="A115" s="343"/>
      <c r="B115" s="540" t="s">
        <v>1726</v>
      </c>
      <c r="C115" s="295" t="s">
        <v>8516</v>
      </c>
      <c r="D115" s="295" t="s">
        <v>8723</v>
      </c>
      <c r="E115" s="295">
        <v>627</v>
      </c>
      <c r="F115" s="295" t="s">
        <v>10197</v>
      </c>
      <c r="G115" s="295" t="s">
        <v>5171</v>
      </c>
      <c r="H115" s="295" t="s">
        <v>7263</v>
      </c>
      <c r="I115" s="580" t="s">
        <v>3430</v>
      </c>
      <c r="J115" s="295" t="s">
        <v>1960</v>
      </c>
      <c r="K115" s="295" t="s">
        <v>2022</v>
      </c>
      <c r="L115" s="296" t="s">
        <v>7264</v>
      </c>
      <c r="M115" s="257" t="s">
        <v>2089</v>
      </c>
      <c r="N115" s="511" t="s">
        <v>3139</v>
      </c>
      <c r="O115" s="574">
        <v>1000</v>
      </c>
      <c r="P115" s="295">
        <v>0.01</v>
      </c>
      <c r="Q115" s="295">
        <v>10</v>
      </c>
      <c r="R115" s="295">
        <v>0.01</v>
      </c>
      <c r="S115" s="295">
        <v>0.01</v>
      </c>
      <c r="T115" s="567" t="s">
        <v>3114</v>
      </c>
      <c r="U115" s="566">
        <v>0.33333333333333298</v>
      </c>
      <c r="V115" s="566">
        <v>0.75</v>
      </c>
      <c r="W115" s="532">
        <v>0.6875</v>
      </c>
      <c r="X115" s="562" t="s">
        <v>6909</v>
      </c>
      <c r="Y115" s="568" t="s">
        <v>2613</v>
      </c>
      <c r="Z115" s="612" t="s">
        <v>2089</v>
      </c>
      <c r="AA115" s="615" t="s">
        <v>9508</v>
      </c>
      <c r="AB115" s="660" t="s">
        <v>11007</v>
      </c>
      <c r="AC115"/>
    </row>
    <row r="116" spans="1:37" s="346" customFormat="1" ht="12.75" customHeight="1">
      <c r="A116" s="343"/>
      <c r="B116" s="540" t="s">
        <v>2449</v>
      </c>
      <c r="C116" s="295" t="s">
        <v>1601</v>
      </c>
      <c r="D116" s="295" t="s">
        <v>8724</v>
      </c>
      <c r="E116" s="295">
        <v>762</v>
      </c>
      <c r="F116" s="295" t="s">
        <v>10198</v>
      </c>
      <c r="G116" s="295" t="s">
        <v>5172</v>
      </c>
      <c r="H116" s="295" t="s">
        <v>7265</v>
      </c>
      <c r="I116" s="580" t="s">
        <v>10067</v>
      </c>
      <c r="J116" s="563" t="s">
        <v>3121</v>
      </c>
      <c r="K116" s="295" t="s">
        <v>2023</v>
      </c>
      <c r="L116" s="296" t="s">
        <v>7266</v>
      </c>
      <c r="M116" s="257" t="s">
        <v>2089</v>
      </c>
      <c r="N116" s="295" t="s">
        <v>6994</v>
      </c>
      <c r="O116" s="316">
        <v>100</v>
      </c>
      <c r="P116" s="511">
        <v>1E-4</v>
      </c>
      <c r="Q116" s="295">
        <v>0.01</v>
      </c>
      <c r="R116" s="511">
        <v>1E-4</v>
      </c>
      <c r="S116" s="511">
        <v>1E-4</v>
      </c>
      <c r="T116" s="560" t="s">
        <v>3114</v>
      </c>
      <c r="U116" s="566">
        <v>0.33333333333333298</v>
      </c>
      <c r="V116" s="566">
        <v>0.75</v>
      </c>
      <c r="W116" s="529">
        <v>0.6875</v>
      </c>
      <c r="X116" s="562" t="s">
        <v>6909</v>
      </c>
      <c r="Y116" s="568" t="s">
        <v>2613</v>
      </c>
      <c r="Z116" s="612" t="s">
        <v>2089</v>
      </c>
      <c r="AA116" s="615" t="s">
        <v>9509</v>
      </c>
      <c r="AB116" s="660" t="s">
        <v>11009</v>
      </c>
      <c r="AC116"/>
    </row>
    <row r="117" spans="1:37" s="346" customFormat="1" ht="12.75" customHeight="1">
      <c r="A117" s="343"/>
      <c r="B117" s="538" t="s">
        <v>9887</v>
      </c>
      <c r="C117" s="484" t="s">
        <v>1101</v>
      </c>
      <c r="D117" s="484" t="s">
        <v>9894</v>
      </c>
      <c r="E117" s="484">
        <v>788</v>
      </c>
      <c r="F117" s="484" t="s">
        <v>10201</v>
      </c>
      <c r="G117" s="484" t="s">
        <v>9888</v>
      </c>
      <c r="H117" s="484" t="s">
        <v>10828</v>
      </c>
      <c r="I117" s="549" t="s">
        <v>3432</v>
      </c>
      <c r="J117" s="545" t="s">
        <v>3120</v>
      </c>
      <c r="K117" s="549" t="s">
        <v>477</v>
      </c>
      <c r="L117" s="484" t="s">
        <v>6643</v>
      </c>
      <c r="M117" s="257" t="s">
        <v>2089</v>
      </c>
      <c r="N117" s="484" t="s">
        <v>3112</v>
      </c>
      <c r="O117" s="527">
        <v>100</v>
      </c>
      <c r="P117" s="511">
        <v>1E-4</v>
      </c>
      <c r="Q117" s="526">
        <v>0.01</v>
      </c>
      <c r="R117" s="484">
        <v>1E-4</v>
      </c>
      <c r="S117" s="484">
        <v>1E-4</v>
      </c>
      <c r="T117" s="484" t="s">
        <v>3114</v>
      </c>
      <c r="U117" s="525">
        <v>0.33333333333333331</v>
      </c>
      <c r="V117" s="525">
        <v>0.75</v>
      </c>
      <c r="W117" s="529">
        <v>0.6875</v>
      </c>
      <c r="X117" s="562" t="s">
        <v>6909</v>
      </c>
      <c r="Y117" s="484" t="s">
        <v>2613</v>
      </c>
      <c r="Z117" s="612" t="s">
        <v>2089</v>
      </c>
      <c r="AA117" s="615" t="s">
        <v>9565</v>
      </c>
      <c r="AB117" s="660" t="s">
        <v>11013</v>
      </c>
      <c r="AC117"/>
    </row>
    <row r="118" spans="1:37" s="346" customFormat="1" ht="12.75" customHeight="1">
      <c r="A118" s="343"/>
      <c r="B118" s="540" t="s">
        <v>2454</v>
      </c>
      <c r="C118" s="295" t="s">
        <v>1603</v>
      </c>
      <c r="D118" s="295" t="s">
        <v>8727</v>
      </c>
      <c r="E118" s="295">
        <v>788</v>
      </c>
      <c r="F118" s="295" t="s">
        <v>10202</v>
      </c>
      <c r="G118" s="295" t="s">
        <v>5174</v>
      </c>
      <c r="H118" s="295" t="s">
        <v>7267</v>
      </c>
      <c r="I118" s="580" t="s">
        <v>3432</v>
      </c>
      <c r="J118" s="545" t="s">
        <v>3120</v>
      </c>
      <c r="K118" s="295" t="s">
        <v>2026</v>
      </c>
      <c r="L118" s="296" t="s">
        <v>7268</v>
      </c>
      <c r="M118" s="257" t="s">
        <v>2089</v>
      </c>
      <c r="N118" s="295" t="s">
        <v>6994</v>
      </c>
      <c r="O118" s="574">
        <v>1000</v>
      </c>
      <c r="P118" s="518">
        <v>1E-4</v>
      </c>
      <c r="Q118" s="295">
        <v>0.1</v>
      </c>
      <c r="R118" s="518">
        <v>1E-4</v>
      </c>
      <c r="S118" s="518">
        <v>1E-4</v>
      </c>
      <c r="T118" s="568" t="s">
        <v>3114</v>
      </c>
      <c r="U118" s="566">
        <v>0.33333333333333298</v>
      </c>
      <c r="V118" s="566">
        <v>0.75</v>
      </c>
      <c r="W118" s="532">
        <v>0.6875</v>
      </c>
      <c r="X118" s="562" t="s">
        <v>6909</v>
      </c>
      <c r="Y118" s="568" t="s">
        <v>2613</v>
      </c>
      <c r="Z118" s="612" t="s">
        <v>2089</v>
      </c>
      <c r="AA118" s="615" t="s">
        <v>9510</v>
      </c>
      <c r="AB118" s="660" t="s">
        <v>11013</v>
      </c>
      <c r="AC118"/>
    </row>
    <row r="119" spans="1:37" s="346" customFormat="1" ht="12.75" customHeight="1">
      <c r="A119" s="343"/>
      <c r="B119" s="539" t="s">
        <v>7865</v>
      </c>
      <c r="C119" s="324" t="s">
        <v>7866</v>
      </c>
      <c r="D119" s="324" t="s">
        <v>9159</v>
      </c>
      <c r="E119" s="324">
        <v>372</v>
      </c>
      <c r="F119" s="324" t="s">
        <v>10197</v>
      </c>
      <c r="G119" s="324" t="s">
        <v>8081</v>
      </c>
      <c r="H119" s="324" t="s">
        <v>7867</v>
      </c>
      <c r="I119" s="324" t="s">
        <v>6090</v>
      </c>
      <c r="J119" s="324" t="s">
        <v>4802</v>
      </c>
      <c r="K119" s="544" t="s">
        <v>7868</v>
      </c>
      <c r="L119" s="544" t="s">
        <v>7869</v>
      </c>
      <c r="M119" s="257" t="s">
        <v>2089</v>
      </c>
      <c r="N119" s="580" t="s">
        <v>6089</v>
      </c>
      <c r="O119" s="572">
        <v>1000</v>
      </c>
      <c r="P119" s="324">
        <v>1E-3</v>
      </c>
      <c r="Q119" s="549">
        <v>1</v>
      </c>
      <c r="R119" s="524">
        <v>1E-3</v>
      </c>
      <c r="S119" s="524">
        <v>1E-3</v>
      </c>
      <c r="T119" s="533" t="s">
        <v>2447</v>
      </c>
      <c r="U119" s="581">
        <v>0.33333333333333298</v>
      </c>
      <c r="V119" s="581">
        <v>0.75</v>
      </c>
      <c r="W119" s="555">
        <v>0.60416666666666696</v>
      </c>
      <c r="X119" s="562" t="s">
        <v>6909</v>
      </c>
      <c r="Y119" s="577" t="s">
        <v>2613</v>
      </c>
      <c r="Z119" s="612" t="s">
        <v>2089</v>
      </c>
      <c r="AA119" s="615" t="s">
        <v>9511</v>
      </c>
      <c r="AB119" s="660" t="s">
        <v>11016</v>
      </c>
      <c r="AC119"/>
    </row>
    <row r="120" spans="1:37" s="346" customFormat="1" ht="12.75" customHeight="1">
      <c r="A120" s="343"/>
      <c r="B120" s="540" t="s">
        <v>10694</v>
      </c>
      <c r="C120" s="295" t="s">
        <v>10808</v>
      </c>
      <c r="D120" s="295" t="s">
        <v>8728</v>
      </c>
      <c r="E120" s="295">
        <v>627</v>
      </c>
      <c r="F120" s="295" t="s">
        <v>10204</v>
      </c>
      <c r="G120" s="295" t="s">
        <v>5176</v>
      </c>
      <c r="H120" s="295" t="s">
        <v>7269</v>
      </c>
      <c r="I120" s="580" t="s">
        <v>3430</v>
      </c>
      <c r="J120" s="295" t="s">
        <v>1960</v>
      </c>
      <c r="K120" s="295" t="s">
        <v>431</v>
      </c>
      <c r="L120" s="296" t="s">
        <v>7270</v>
      </c>
      <c r="M120" s="257" t="s">
        <v>2089</v>
      </c>
      <c r="N120" s="511" t="s">
        <v>3139</v>
      </c>
      <c r="O120" s="316">
        <v>100</v>
      </c>
      <c r="P120" s="295">
        <v>0.01</v>
      </c>
      <c r="Q120" s="295">
        <v>1</v>
      </c>
      <c r="R120" s="295">
        <v>0.01</v>
      </c>
      <c r="S120" s="295">
        <v>0.01</v>
      </c>
      <c r="T120" s="567" t="s">
        <v>3114</v>
      </c>
      <c r="U120" s="566">
        <v>0.33333333333333298</v>
      </c>
      <c r="V120" s="566">
        <v>0.75</v>
      </c>
      <c r="W120" s="532">
        <v>0.6875</v>
      </c>
      <c r="X120" s="562" t="s">
        <v>6909</v>
      </c>
      <c r="Y120" s="546" t="s">
        <v>2613</v>
      </c>
      <c r="Z120" s="612" t="s">
        <v>2089</v>
      </c>
      <c r="AA120" s="615" t="s">
        <v>9512</v>
      </c>
      <c r="AB120" s="660" t="s">
        <v>11007</v>
      </c>
      <c r="AC120"/>
    </row>
    <row r="121" spans="1:37" s="346" customFormat="1" ht="12.75" customHeight="1">
      <c r="A121" s="343"/>
      <c r="B121" s="540" t="s">
        <v>11385</v>
      </c>
      <c r="C121" s="295" t="s">
        <v>6612</v>
      </c>
      <c r="D121" s="295" t="s">
        <v>11386</v>
      </c>
      <c r="E121" s="295">
        <v>627</v>
      </c>
      <c r="F121" s="295" t="s">
        <v>11387</v>
      </c>
      <c r="G121" s="295" t="s">
        <v>11388</v>
      </c>
      <c r="H121" s="295" t="s">
        <v>11389</v>
      </c>
      <c r="I121" s="580" t="s">
        <v>3430</v>
      </c>
      <c r="J121" s="295" t="s">
        <v>1960</v>
      </c>
      <c r="K121" s="295" t="s">
        <v>4093</v>
      </c>
      <c r="L121" s="296" t="s">
        <v>7288</v>
      </c>
      <c r="M121" s="257" t="s">
        <v>2089</v>
      </c>
      <c r="N121" s="511" t="s">
        <v>3139</v>
      </c>
      <c r="O121" s="574">
        <v>1000</v>
      </c>
      <c r="P121" s="295">
        <v>0.01</v>
      </c>
      <c r="Q121" s="295">
        <v>10</v>
      </c>
      <c r="R121" s="295">
        <v>0.01</v>
      </c>
      <c r="S121" s="295">
        <v>0.01</v>
      </c>
      <c r="T121" s="567" t="s">
        <v>3114</v>
      </c>
      <c r="U121" s="566">
        <v>0.33333333333333298</v>
      </c>
      <c r="V121" s="566">
        <v>0.75</v>
      </c>
      <c r="W121" s="532">
        <v>0.6875</v>
      </c>
      <c r="X121" s="562" t="s">
        <v>6909</v>
      </c>
      <c r="Y121" s="546" t="s">
        <v>2613</v>
      </c>
      <c r="Z121" s="612" t="s">
        <v>2089</v>
      </c>
      <c r="AA121" s="615" t="s">
        <v>9527</v>
      </c>
      <c r="AB121" s="660" t="s">
        <v>11007</v>
      </c>
      <c r="AC121"/>
    </row>
    <row r="122" spans="1:37" s="346" customFormat="1" ht="12.75" customHeight="1">
      <c r="A122" s="343"/>
      <c r="B122" s="540" t="s">
        <v>7272</v>
      </c>
      <c r="C122" s="295" t="s">
        <v>1418</v>
      </c>
      <c r="D122" s="295" t="s">
        <v>8811</v>
      </c>
      <c r="E122" s="295">
        <v>788</v>
      </c>
      <c r="F122" s="295" t="s">
        <v>10276</v>
      </c>
      <c r="G122" s="295" t="s">
        <v>5223</v>
      </c>
      <c r="H122" s="295" t="s">
        <v>7273</v>
      </c>
      <c r="I122" s="580" t="s">
        <v>3432</v>
      </c>
      <c r="J122" s="545" t="s">
        <v>3120</v>
      </c>
      <c r="K122" s="295" t="s">
        <v>529</v>
      </c>
      <c r="L122" s="296" t="s">
        <v>7274</v>
      </c>
      <c r="M122" s="257" t="s">
        <v>2089</v>
      </c>
      <c r="N122" s="295" t="s">
        <v>6994</v>
      </c>
      <c r="O122" s="316">
        <v>100</v>
      </c>
      <c r="P122" s="518">
        <v>1E-4</v>
      </c>
      <c r="Q122" s="295">
        <v>0.01</v>
      </c>
      <c r="R122" s="518">
        <v>1E-4</v>
      </c>
      <c r="S122" s="518">
        <v>1E-4</v>
      </c>
      <c r="T122" s="568" t="s">
        <v>3114</v>
      </c>
      <c r="U122" s="566">
        <v>0.33333333333333298</v>
      </c>
      <c r="V122" s="566">
        <v>0.75</v>
      </c>
      <c r="W122" s="532">
        <v>0.6875</v>
      </c>
      <c r="X122" s="562" t="s">
        <v>6909</v>
      </c>
      <c r="Y122" s="568" t="s">
        <v>2613</v>
      </c>
      <c r="Z122" s="612" t="s">
        <v>2089</v>
      </c>
      <c r="AA122" s="615" t="s">
        <v>9514</v>
      </c>
      <c r="AB122" s="660" t="s">
        <v>11013</v>
      </c>
      <c r="AC122"/>
    </row>
    <row r="123" spans="1:37" s="346" customFormat="1" ht="12.75" customHeight="1">
      <c r="A123" s="343"/>
      <c r="B123" s="491" t="s">
        <v>3359</v>
      </c>
      <c r="C123" s="484" t="s">
        <v>1607</v>
      </c>
      <c r="D123" s="484" t="s">
        <v>8730</v>
      </c>
      <c r="E123" s="484">
        <v>725</v>
      </c>
      <c r="F123" s="484" t="s">
        <v>10868</v>
      </c>
      <c r="G123" s="484" t="s">
        <v>5177</v>
      </c>
      <c r="H123" s="484" t="s">
        <v>1316</v>
      </c>
      <c r="I123" s="484" t="s">
        <v>3175</v>
      </c>
      <c r="J123" s="563" t="s">
        <v>3116</v>
      </c>
      <c r="K123" s="484" t="s">
        <v>433</v>
      </c>
      <c r="L123" s="484" t="s">
        <v>6508</v>
      </c>
      <c r="M123" s="257" t="s">
        <v>2089</v>
      </c>
      <c r="N123" s="511" t="s">
        <v>3117</v>
      </c>
      <c r="O123" s="571">
        <v>1000</v>
      </c>
      <c r="P123" s="511">
        <v>0.01</v>
      </c>
      <c r="Q123" s="484">
        <v>10</v>
      </c>
      <c r="R123" s="511">
        <v>0.01</v>
      </c>
      <c r="S123" s="511">
        <v>0.01</v>
      </c>
      <c r="T123" s="533" t="s">
        <v>3114</v>
      </c>
      <c r="U123" s="530">
        <v>0.33333333333333331</v>
      </c>
      <c r="V123" s="530">
        <v>0.75</v>
      </c>
      <c r="W123" s="529">
        <v>0.66666666666666696</v>
      </c>
      <c r="X123" s="562" t="s">
        <v>6909</v>
      </c>
      <c r="Y123" s="484" t="s">
        <v>2613</v>
      </c>
      <c r="Z123" s="612" t="s">
        <v>2089</v>
      </c>
      <c r="AA123" s="615" t="s">
        <v>9515</v>
      </c>
      <c r="AB123" s="660" t="s">
        <v>11020</v>
      </c>
      <c r="AC123"/>
    </row>
    <row r="124" spans="1:37" s="346" customFormat="1" ht="12.75" customHeight="1">
      <c r="A124" s="343"/>
      <c r="B124" s="540" t="s">
        <v>3360</v>
      </c>
      <c r="C124" s="295" t="s">
        <v>11352</v>
      </c>
      <c r="D124" s="295" t="s">
        <v>8731</v>
      </c>
      <c r="E124" s="295">
        <v>788</v>
      </c>
      <c r="F124" s="295" t="s">
        <v>10205</v>
      </c>
      <c r="G124" s="295" t="s">
        <v>5178</v>
      </c>
      <c r="H124" s="295" t="s">
        <v>7275</v>
      </c>
      <c r="I124" s="580" t="s">
        <v>3432</v>
      </c>
      <c r="J124" s="545" t="s">
        <v>3120</v>
      </c>
      <c r="K124" s="295" t="s">
        <v>434</v>
      </c>
      <c r="L124" s="296" t="s">
        <v>7276</v>
      </c>
      <c r="M124" s="257" t="s">
        <v>2089</v>
      </c>
      <c r="N124" s="295" t="s">
        <v>6994</v>
      </c>
      <c r="O124" s="316">
        <v>100</v>
      </c>
      <c r="P124" s="518">
        <v>1E-4</v>
      </c>
      <c r="Q124" s="295">
        <v>0.01</v>
      </c>
      <c r="R124" s="518">
        <v>1E-4</v>
      </c>
      <c r="S124" s="518">
        <v>1E-4</v>
      </c>
      <c r="T124" s="568" t="s">
        <v>3114</v>
      </c>
      <c r="U124" s="566">
        <v>0.33333333333333298</v>
      </c>
      <c r="V124" s="566">
        <v>0.75</v>
      </c>
      <c r="W124" s="532">
        <v>0.6875</v>
      </c>
      <c r="X124" s="562" t="s">
        <v>6909</v>
      </c>
      <c r="Y124" s="568" t="s">
        <v>2613</v>
      </c>
      <c r="Z124" s="612" t="s">
        <v>2089</v>
      </c>
      <c r="AA124" s="615" t="s">
        <v>9516</v>
      </c>
      <c r="AB124" s="660" t="s">
        <v>11013</v>
      </c>
      <c r="AC124"/>
    </row>
    <row r="125" spans="1:37" s="346" customFormat="1" ht="12.75" customHeight="1">
      <c r="A125" s="343"/>
      <c r="B125" s="540" t="s">
        <v>11118</v>
      </c>
      <c r="C125" s="295" t="s">
        <v>11119</v>
      </c>
      <c r="D125" s="295" t="s">
        <v>8732</v>
      </c>
      <c r="E125" s="295">
        <v>2500</v>
      </c>
      <c r="F125" s="295" t="s">
        <v>10206</v>
      </c>
      <c r="G125" s="295" t="s">
        <v>5179</v>
      </c>
      <c r="H125" s="484" t="s">
        <v>1318</v>
      </c>
      <c r="I125" s="580" t="s">
        <v>3431</v>
      </c>
      <c r="J125" s="545" t="s">
        <v>3124</v>
      </c>
      <c r="K125" s="295" t="s">
        <v>435</v>
      </c>
      <c r="L125" s="296" t="s">
        <v>7277</v>
      </c>
      <c r="M125" s="257" t="s">
        <v>2089</v>
      </c>
      <c r="N125" s="295" t="s">
        <v>3112</v>
      </c>
      <c r="O125" s="574">
        <v>1000</v>
      </c>
      <c r="P125" s="295">
        <v>1E-4</v>
      </c>
      <c r="Q125" s="295">
        <v>0.1</v>
      </c>
      <c r="R125" s="295">
        <v>1E-4</v>
      </c>
      <c r="S125" s="295">
        <v>1E-4</v>
      </c>
      <c r="T125" s="533" t="s">
        <v>2447</v>
      </c>
      <c r="U125" s="566">
        <v>0.33333333333333298</v>
      </c>
      <c r="V125" s="566">
        <v>0.75</v>
      </c>
      <c r="W125" s="554">
        <v>0.75</v>
      </c>
      <c r="X125" s="553" t="s">
        <v>6995</v>
      </c>
      <c r="Y125" s="568" t="s">
        <v>2613</v>
      </c>
      <c r="Z125" s="612" t="s">
        <v>2089</v>
      </c>
      <c r="AA125" s="615" t="s">
        <v>9517</v>
      </c>
      <c r="AB125" s="663" t="s">
        <v>11008</v>
      </c>
      <c r="AC125"/>
    </row>
    <row r="126" spans="1:37" s="346" customFormat="1" ht="12.75" customHeight="1">
      <c r="A126" s="343"/>
      <c r="B126" s="539" t="s">
        <v>10695</v>
      </c>
      <c r="C126" s="324" t="s">
        <v>7981</v>
      </c>
      <c r="D126" s="324" t="s">
        <v>9160</v>
      </c>
      <c r="E126" s="324">
        <v>627</v>
      </c>
      <c r="F126" s="324" t="s">
        <v>10572</v>
      </c>
      <c r="G126" s="324" t="s">
        <v>8101</v>
      </c>
      <c r="H126" s="324" t="s">
        <v>7982</v>
      </c>
      <c r="I126" s="580" t="s">
        <v>3430</v>
      </c>
      <c r="J126" s="324" t="s">
        <v>3138</v>
      </c>
      <c r="K126" s="544" t="s">
        <v>7983</v>
      </c>
      <c r="L126" s="544" t="s">
        <v>7983</v>
      </c>
      <c r="M126" s="257" t="s">
        <v>2089</v>
      </c>
      <c r="N126" s="511" t="s">
        <v>3139</v>
      </c>
      <c r="O126" s="316">
        <v>100</v>
      </c>
      <c r="P126" s="324">
        <v>0.01</v>
      </c>
      <c r="Q126" s="549">
        <v>1</v>
      </c>
      <c r="R126" s="324">
        <v>0.01</v>
      </c>
      <c r="S126" s="324">
        <v>0.01</v>
      </c>
      <c r="T126" s="324" t="s">
        <v>3114</v>
      </c>
      <c r="U126" s="578">
        <v>0.33333333333333298</v>
      </c>
      <c r="V126" s="578">
        <v>0.75</v>
      </c>
      <c r="W126" s="548">
        <v>0.6875</v>
      </c>
      <c r="X126" s="562" t="s">
        <v>6909</v>
      </c>
      <c r="Y126" s="579" t="s">
        <v>2613</v>
      </c>
      <c r="Z126" s="612" t="s">
        <v>2089</v>
      </c>
      <c r="AA126" s="615" t="s">
        <v>9518</v>
      </c>
      <c r="AB126" s="660" t="s">
        <v>11007</v>
      </c>
      <c r="AC126"/>
    </row>
    <row r="127" spans="1:37" s="104" customFormat="1" ht="12.75" customHeight="1">
      <c r="A127" s="183"/>
      <c r="B127" s="435" t="s">
        <v>11537</v>
      </c>
      <c r="C127" s="437" t="s">
        <v>11552</v>
      </c>
      <c r="D127" s="437" t="s">
        <v>11553</v>
      </c>
      <c r="E127" s="259">
        <v>627</v>
      </c>
      <c r="F127" s="437" t="s">
        <v>11554</v>
      </c>
      <c r="G127" s="437" t="s">
        <v>11555</v>
      </c>
      <c r="H127" s="437" t="s">
        <v>11619</v>
      </c>
      <c r="I127" s="437" t="s">
        <v>3430</v>
      </c>
      <c r="J127" s="485" t="s">
        <v>3138</v>
      </c>
      <c r="K127" s="437" t="s">
        <v>11557</v>
      </c>
      <c r="L127" s="437" t="s">
        <v>11558</v>
      </c>
      <c r="M127" s="257" t="s">
        <v>2089</v>
      </c>
      <c r="N127" s="511" t="s">
        <v>3139</v>
      </c>
      <c r="O127" s="574">
        <v>1000</v>
      </c>
      <c r="P127" s="295">
        <v>0.01</v>
      </c>
      <c r="Q127" s="295">
        <v>10</v>
      </c>
      <c r="R127" s="295">
        <v>0.01</v>
      </c>
      <c r="S127" s="295">
        <v>0.01</v>
      </c>
      <c r="T127" s="567" t="s">
        <v>3114</v>
      </c>
      <c r="U127" s="566">
        <v>0.33333333333333298</v>
      </c>
      <c r="V127" s="566">
        <v>0.75</v>
      </c>
      <c r="W127" s="532">
        <v>0.6875</v>
      </c>
      <c r="X127" s="562" t="s">
        <v>6909</v>
      </c>
      <c r="Y127" s="568" t="s">
        <v>2613</v>
      </c>
      <c r="Z127" s="612" t="s">
        <v>2089</v>
      </c>
      <c r="AA127" s="615" t="s">
        <v>11559</v>
      </c>
      <c r="AB127" s="660" t="s">
        <v>11007</v>
      </c>
      <c r="AC127"/>
      <c r="AD127" s="279">
        <v>0.75</v>
      </c>
      <c r="AE127" s="279">
        <v>0.6875</v>
      </c>
      <c r="AF127" s="279" t="s">
        <v>2612</v>
      </c>
      <c r="AG127" s="259" t="s">
        <v>2613</v>
      </c>
      <c r="AH127" s="259" t="s">
        <v>2089</v>
      </c>
      <c r="AI127" s="259" t="s">
        <v>2089</v>
      </c>
      <c r="AJ127" s="261" t="s">
        <v>2089</v>
      </c>
      <c r="AK127" s="657" t="s">
        <v>11007</v>
      </c>
    </row>
    <row r="128" spans="1:37" s="346" customFormat="1" ht="12.75" customHeight="1">
      <c r="A128" s="343"/>
      <c r="B128" s="258" t="s">
        <v>10744</v>
      </c>
      <c r="C128" s="437" t="s">
        <v>8214</v>
      </c>
      <c r="D128" s="259" t="s">
        <v>10745</v>
      </c>
      <c r="E128" s="259">
        <v>725</v>
      </c>
      <c r="F128" s="437" t="s">
        <v>10869</v>
      </c>
      <c r="G128" s="259" t="s">
        <v>10746</v>
      </c>
      <c r="H128" s="259" t="s">
        <v>10747</v>
      </c>
      <c r="I128" s="580" t="s">
        <v>3175</v>
      </c>
      <c r="J128" s="563" t="s">
        <v>3116</v>
      </c>
      <c r="K128" s="295" t="s">
        <v>3099</v>
      </c>
      <c r="L128" s="296" t="s">
        <v>7634</v>
      </c>
      <c r="M128" s="257" t="s">
        <v>2089</v>
      </c>
      <c r="N128" s="295" t="s">
        <v>3117</v>
      </c>
      <c r="O128" s="316">
        <v>100</v>
      </c>
      <c r="P128" s="295">
        <v>0.01</v>
      </c>
      <c r="Q128" s="295">
        <v>1</v>
      </c>
      <c r="R128" s="295">
        <v>0.01</v>
      </c>
      <c r="S128" s="295">
        <v>0.01</v>
      </c>
      <c r="T128" s="295" t="s">
        <v>3114</v>
      </c>
      <c r="U128" s="566">
        <v>0.33333333333333298</v>
      </c>
      <c r="V128" s="566">
        <v>0.75</v>
      </c>
      <c r="W128" s="554">
        <v>0.66666666666666696</v>
      </c>
      <c r="X128" s="562" t="s">
        <v>6909</v>
      </c>
      <c r="Y128" s="568" t="s">
        <v>2613</v>
      </c>
      <c r="Z128" s="612" t="s">
        <v>2089</v>
      </c>
      <c r="AA128" s="615" t="s">
        <v>9873</v>
      </c>
      <c r="AB128" s="660" t="s">
        <v>11020</v>
      </c>
      <c r="AC128"/>
    </row>
    <row r="129" spans="1:29" s="346" customFormat="1" ht="12.75" customHeight="1">
      <c r="A129" s="343"/>
      <c r="B129" s="540" t="s">
        <v>10630</v>
      </c>
      <c r="C129" s="295" t="s">
        <v>4236</v>
      </c>
      <c r="D129" s="295" t="s">
        <v>8735</v>
      </c>
      <c r="E129" s="295">
        <v>627</v>
      </c>
      <c r="F129" s="295" t="s">
        <v>10209</v>
      </c>
      <c r="G129" s="295" t="s">
        <v>5180</v>
      </c>
      <c r="H129" s="295" t="s">
        <v>1035</v>
      </c>
      <c r="I129" s="580" t="s">
        <v>3430</v>
      </c>
      <c r="J129" s="295" t="s">
        <v>1960</v>
      </c>
      <c r="K129" s="295" t="s">
        <v>436</v>
      </c>
      <c r="L129" s="550" t="s">
        <v>7278</v>
      </c>
      <c r="M129" s="257" t="s">
        <v>2089</v>
      </c>
      <c r="N129" s="511" t="s">
        <v>3139</v>
      </c>
      <c r="O129" s="316">
        <v>100</v>
      </c>
      <c r="P129" s="295">
        <v>0.01</v>
      </c>
      <c r="Q129" s="295">
        <v>1</v>
      </c>
      <c r="R129" s="295">
        <v>0.01</v>
      </c>
      <c r="S129" s="295">
        <v>0.01</v>
      </c>
      <c r="T129" s="295" t="s">
        <v>3114</v>
      </c>
      <c r="U129" s="566">
        <v>0.33333333333333298</v>
      </c>
      <c r="V129" s="566">
        <v>0.75</v>
      </c>
      <c r="W129" s="554">
        <v>0.6875</v>
      </c>
      <c r="X129" s="562" t="s">
        <v>6909</v>
      </c>
      <c r="Y129" s="568" t="s">
        <v>2613</v>
      </c>
      <c r="Z129" s="612" t="s">
        <v>2089</v>
      </c>
      <c r="AA129" s="615" t="s">
        <v>9519</v>
      </c>
      <c r="AB129" s="660" t="s">
        <v>11007</v>
      </c>
      <c r="AC129"/>
    </row>
    <row r="130" spans="1:29" s="346" customFormat="1" ht="12.75" customHeight="1">
      <c r="A130" s="343"/>
      <c r="B130" s="491" t="s">
        <v>5072</v>
      </c>
      <c r="C130" s="484" t="s">
        <v>4237</v>
      </c>
      <c r="D130" s="484" t="s">
        <v>8736</v>
      </c>
      <c r="E130" s="484">
        <v>762</v>
      </c>
      <c r="F130" s="484" t="s">
        <v>10210</v>
      </c>
      <c r="G130" s="484" t="s">
        <v>5181</v>
      </c>
      <c r="H130" s="484" t="s">
        <v>1319</v>
      </c>
      <c r="I130" s="484" t="s">
        <v>10067</v>
      </c>
      <c r="J130" s="563" t="s">
        <v>3121</v>
      </c>
      <c r="K130" s="484" t="s">
        <v>437</v>
      </c>
      <c r="L130" s="484" t="s">
        <v>6451</v>
      </c>
      <c r="M130" s="257" t="s">
        <v>2089</v>
      </c>
      <c r="N130" s="511" t="s">
        <v>3112</v>
      </c>
      <c r="O130" s="571">
        <v>1000</v>
      </c>
      <c r="P130" s="511">
        <v>1E-4</v>
      </c>
      <c r="Q130" s="484">
        <v>0.1</v>
      </c>
      <c r="R130" s="511">
        <v>1E-4</v>
      </c>
      <c r="S130" s="511">
        <v>1E-4</v>
      </c>
      <c r="T130" s="533" t="s">
        <v>3114</v>
      </c>
      <c r="U130" s="530">
        <v>0.33333333333333331</v>
      </c>
      <c r="V130" s="530">
        <v>0.75</v>
      </c>
      <c r="W130" s="529">
        <v>0.6875</v>
      </c>
      <c r="X130" s="562" t="s">
        <v>6909</v>
      </c>
      <c r="Y130" s="484" t="s">
        <v>2613</v>
      </c>
      <c r="Z130" s="612" t="s">
        <v>2089</v>
      </c>
      <c r="AA130" s="615" t="s">
        <v>9520</v>
      </c>
      <c r="AB130" s="660" t="s">
        <v>11009</v>
      </c>
      <c r="AC130"/>
    </row>
    <row r="131" spans="1:29" s="346" customFormat="1" ht="12.75" customHeight="1">
      <c r="A131" s="343"/>
      <c r="B131" s="540" t="s">
        <v>3365</v>
      </c>
      <c r="C131" s="295" t="s">
        <v>8450</v>
      </c>
      <c r="D131" s="295" t="s">
        <v>8737</v>
      </c>
      <c r="E131" s="295">
        <v>762</v>
      </c>
      <c r="F131" s="295" t="s">
        <v>10211</v>
      </c>
      <c r="G131" s="549" t="s">
        <v>8451</v>
      </c>
      <c r="H131" s="549" t="s">
        <v>8452</v>
      </c>
      <c r="I131" s="580" t="s">
        <v>10067</v>
      </c>
      <c r="J131" s="563" t="s">
        <v>3121</v>
      </c>
      <c r="K131" s="295" t="s">
        <v>438</v>
      </c>
      <c r="L131" s="296" t="s">
        <v>7279</v>
      </c>
      <c r="M131" s="257" t="s">
        <v>2089</v>
      </c>
      <c r="N131" s="295" t="s">
        <v>6994</v>
      </c>
      <c r="O131" s="316">
        <v>100</v>
      </c>
      <c r="P131" s="511">
        <v>1E-4</v>
      </c>
      <c r="Q131" s="295">
        <v>0.01</v>
      </c>
      <c r="R131" s="511">
        <v>1E-4</v>
      </c>
      <c r="S131" s="511">
        <v>1E-4</v>
      </c>
      <c r="T131" s="560" t="s">
        <v>3114</v>
      </c>
      <c r="U131" s="566">
        <v>0.33333333333333298</v>
      </c>
      <c r="V131" s="566">
        <v>0.75</v>
      </c>
      <c r="W131" s="529">
        <v>0.6875</v>
      </c>
      <c r="X131" s="562" t="s">
        <v>6909</v>
      </c>
      <c r="Y131" s="568" t="s">
        <v>2613</v>
      </c>
      <c r="Z131" s="612" t="s">
        <v>2089</v>
      </c>
      <c r="AA131" s="615" t="s">
        <v>9521</v>
      </c>
      <c r="AB131" s="660" t="s">
        <v>11009</v>
      </c>
      <c r="AC131"/>
    </row>
    <row r="132" spans="1:29" s="346" customFormat="1" ht="12.75" customHeight="1">
      <c r="A132" s="343"/>
      <c r="B132" s="540" t="s">
        <v>3366</v>
      </c>
      <c r="C132" s="295" t="s">
        <v>4238</v>
      </c>
      <c r="D132" s="295" t="s">
        <v>8738</v>
      </c>
      <c r="E132" s="295">
        <v>762</v>
      </c>
      <c r="F132" s="295" t="s">
        <v>10212</v>
      </c>
      <c r="G132" s="295" t="s">
        <v>5182</v>
      </c>
      <c r="H132" s="295" t="s">
        <v>7280</v>
      </c>
      <c r="I132" s="580" t="s">
        <v>10067</v>
      </c>
      <c r="J132" s="563" t="s">
        <v>3121</v>
      </c>
      <c r="K132" s="295" t="s">
        <v>439</v>
      </c>
      <c r="L132" s="296" t="s">
        <v>7281</v>
      </c>
      <c r="M132" s="257" t="s">
        <v>2089</v>
      </c>
      <c r="N132" s="295" t="s">
        <v>6994</v>
      </c>
      <c r="O132" s="574">
        <v>1000</v>
      </c>
      <c r="P132" s="511">
        <v>1E-4</v>
      </c>
      <c r="Q132" s="295">
        <v>0.1</v>
      </c>
      <c r="R132" s="511">
        <v>1E-4</v>
      </c>
      <c r="S132" s="511">
        <v>1E-4</v>
      </c>
      <c r="T132" s="560" t="s">
        <v>3114</v>
      </c>
      <c r="U132" s="566">
        <v>0.33333333333333298</v>
      </c>
      <c r="V132" s="566">
        <v>0.75</v>
      </c>
      <c r="W132" s="529">
        <v>0.6875</v>
      </c>
      <c r="X132" s="562" t="s">
        <v>6909</v>
      </c>
      <c r="Y132" s="568" t="s">
        <v>2613</v>
      </c>
      <c r="Z132" s="612" t="s">
        <v>2089</v>
      </c>
      <c r="AA132" s="615" t="s">
        <v>9522</v>
      </c>
      <c r="AB132" s="660" t="s">
        <v>11009</v>
      </c>
      <c r="AC132"/>
    </row>
    <row r="133" spans="1:29" s="346" customFormat="1" ht="12.75" customHeight="1">
      <c r="A133" s="343"/>
      <c r="B133" s="491" t="s">
        <v>3367</v>
      </c>
      <c r="C133" s="484" t="s">
        <v>4239</v>
      </c>
      <c r="D133" s="484" t="s">
        <v>12200</v>
      </c>
      <c r="E133" s="484">
        <v>762</v>
      </c>
      <c r="F133" s="484" t="s">
        <v>12201</v>
      </c>
      <c r="G133" s="484" t="s">
        <v>12202</v>
      </c>
      <c r="H133" s="484" t="s">
        <v>12203</v>
      </c>
      <c r="I133" s="484" t="s">
        <v>10067</v>
      </c>
      <c r="J133" s="563" t="s">
        <v>3121</v>
      </c>
      <c r="K133" s="484" t="s">
        <v>440</v>
      </c>
      <c r="L133" s="484" t="s">
        <v>6210</v>
      </c>
      <c r="M133" s="257" t="s">
        <v>2089</v>
      </c>
      <c r="N133" s="511" t="s">
        <v>3112</v>
      </c>
      <c r="O133" s="571">
        <v>1000</v>
      </c>
      <c r="P133" s="511">
        <v>1E-4</v>
      </c>
      <c r="Q133" s="484">
        <v>0.1</v>
      </c>
      <c r="R133" s="511">
        <v>1E-4</v>
      </c>
      <c r="S133" s="511">
        <v>1E-4</v>
      </c>
      <c r="T133" s="533" t="s">
        <v>3114</v>
      </c>
      <c r="U133" s="530">
        <v>0.33333333333333331</v>
      </c>
      <c r="V133" s="530">
        <v>0.75</v>
      </c>
      <c r="W133" s="529">
        <v>0.6875</v>
      </c>
      <c r="X133" s="562" t="s">
        <v>6909</v>
      </c>
      <c r="Y133" s="484" t="s">
        <v>2613</v>
      </c>
      <c r="Z133" s="612" t="s">
        <v>2089</v>
      </c>
      <c r="AA133" s="615" t="s">
        <v>9523</v>
      </c>
      <c r="AB133" s="660" t="s">
        <v>11009</v>
      </c>
      <c r="AC133"/>
    </row>
    <row r="134" spans="1:29" s="346" customFormat="1" ht="12.75" customHeight="1">
      <c r="A134" s="343"/>
      <c r="B134" s="540" t="s">
        <v>3369</v>
      </c>
      <c r="C134" s="295" t="s">
        <v>4240</v>
      </c>
      <c r="D134" s="295" t="s">
        <v>8739</v>
      </c>
      <c r="E134" s="295">
        <v>762</v>
      </c>
      <c r="F134" s="295" t="s">
        <v>10213</v>
      </c>
      <c r="G134" s="295" t="s">
        <v>5183</v>
      </c>
      <c r="H134" s="295" t="s">
        <v>7282</v>
      </c>
      <c r="I134" s="580" t="s">
        <v>10067</v>
      </c>
      <c r="J134" s="563" t="s">
        <v>3121</v>
      </c>
      <c r="K134" s="295" t="s">
        <v>441</v>
      </c>
      <c r="L134" s="296" t="s">
        <v>7283</v>
      </c>
      <c r="M134" s="257" t="s">
        <v>2089</v>
      </c>
      <c r="N134" s="295" t="s">
        <v>6994</v>
      </c>
      <c r="O134" s="574">
        <v>1000</v>
      </c>
      <c r="P134" s="511">
        <v>1E-4</v>
      </c>
      <c r="Q134" s="295">
        <v>0.1</v>
      </c>
      <c r="R134" s="511">
        <v>1E-4</v>
      </c>
      <c r="S134" s="511">
        <v>1E-4</v>
      </c>
      <c r="T134" s="560" t="s">
        <v>3114</v>
      </c>
      <c r="U134" s="566">
        <v>0.33333333333333298</v>
      </c>
      <c r="V134" s="566">
        <v>0.75</v>
      </c>
      <c r="W134" s="529">
        <v>0.6875</v>
      </c>
      <c r="X134" s="562" t="s">
        <v>6909</v>
      </c>
      <c r="Y134" s="546" t="s">
        <v>2613</v>
      </c>
      <c r="Z134" s="612" t="s">
        <v>2089</v>
      </c>
      <c r="AA134" s="615" t="s">
        <v>9524</v>
      </c>
      <c r="AB134" s="660" t="s">
        <v>11009</v>
      </c>
      <c r="AC134"/>
    </row>
    <row r="135" spans="1:29" s="346" customFormat="1" ht="12.75" customHeight="1">
      <c r="A135" s="343"/>
      <c r="B135" s="540" t="s">
        <v>3370</v>
      </c>
      <c r="C135" s="295" t="s">
        <v>3483</v>
      </c>
      <c r="D135" s="295" t="s">
        <v>8741</v>
      </c>
      <c r="E135" s="295">
        <v>627</v>
      </c>
      <c r="F135" s="295" t="s">
        <v>10215</v>
      </c>
      <c r="G135" s="295" t="s">
        <v>5184</v>
      </c>
      <c r="H135" s="295" t="s">
        <v>7284</v>
      </c>
      <c r="I135" s="580" t="s">
        <v>3430</v>
      </c>
      <c r="J135" s="295" t="s">
        <v>1960</v>
      </c>
      <c r="K135" s="295" t="s">
        <v>4089</v>
      </c>
      <c r="L135" s="296" t="s">
        <v>7285</v>
      </c>
      <c r="M135" s="257" t="s">
        <v>2089</v>
      </c>
      <c r="N135" s="511" t="s">
        <v>3139</v>
      </c>
      <c r="O135" s="574">
        <v>1000</v>
      </c>
      <c r="P135" s="295">
        <v>0.01</v>
      </c>
      <c r="Q135" s="295">
        <v>10</v>
      </c>
      <c r="R135" s="295">
        <v>0.01</v>
      </c>
      <c r="S135" s="295">
        <v>0.01</v>
      </c>
      <c r="T135" s="567" t="s">
        <v>3114</v>
      </c>
      <c r="U135" s="566">
        <v>0.33333333333333298</v>
      </c>
      <c r="V135" s="566">
        <v>0.75</v>
      </c>
      <c r="W135" s="532">
        <v>0.6875</v>
      </c>
      <c r="X135" s="562" t="s">
        <v>6909</v>
      </c>
      <c r="Y135" s="568" t="s">
        <v>2613</v>
      </c>
      <c r="Z135" s="612" t="s">
        <v>2089</v>
      </c>
      <c r="AA135" s="615" t="s">
        <v>9525</v>
      </c>
      <c r="AB135" s="660" t="s">
        <v>11007</v>
      </c>
      <c r="AC135"/>
    </row>
    <row r="136" spans="1:29" s="346" customFormat="1" ht="12.75" customHeight="1">
      <c r="A136" s="343"/>
      <c r="B136" s="540" t="s">
        <v>10632</v>
      </c>
      <c r="C136" s="531" t="s">
        <v>7062</v>
      </c>
      <c r="D136" s="531" t="s">
        <v>8744</v>
      </c>
      <c r="E136" s="531">
        <v>627</v>
      </c>
      <c r="F136" s="531" t="s">
        <v>10207</v>
      </c>
      <c r="G136" s="295" t="s">
        <v>5621</v>
      </c>
      <c r="H136" s="295" t="s">
        <v>7286</v>
      </c>
      <c r="I136" s="580" t="s">
        <v>3430</v>
      </c>
      <c r="J136" s="295" t="s">
        <v>1960</v>
      </c>
      <c r="K136" s="295" t="s">
        <v>5620</v>
      </c>
      <c r="L136" s="296" t="s">
        <v>7287</v>
      </c>
      <c r="M136" s="257" t="s">
        <v>2089</v>
      </c>
      <c r="N136" s="511" t="s">
        <v>3139</v>
      </c>
      <c r="O136" s="574">
        <v>1000</v>
      </c>
      <c r="P136" s="295">
        <v>0.01</v>
      </c>
      <c r="Q136" s="295">
        <v>10</v>
      </c>
      <c r="R136" s="295">
        <v>0.01</v>
      </c>
      <c r="S136" s="295">
        <v>0.01</v>
      </c>
      <c r="T136" s="567" t="s">
        <v>3114</v>
      </c>
      <c r="U136" s="566">
        <v>0.33333333333333298</v>
      </c>
      <c r="V136" s="566">
        <v>0.75</v>
      </c>
      <c r="W136" s="532">
        <v>0.6875</v>
      </c>
      <c r="X136" s="562" t="s">
        <v>6909</v>
      </c>
      <c r="Y136" s="568" t="s">
        <v>2613</v>
      </c>
      <c r="Z136" s="612" t="s">
        <v>2089</v>
      </c>
      <c r="AA136" s="615" t="s">
        <v>9526</v>
      </c>
      <c r="AB136" s="660" t="s">
        <v>11007</v>
      </c>
      <c r="AC136"/>
    </row>
    <row r="137" spans="1:29" s="346" customFormat="1" ht="12.75" customHeight="1">
      <c r="A137" s="343"/>
      <c r="B137" s="539" t="s">
        <v>8038</v>
      </c>
      <c r="C137" s="324" t="s">
        <v>8039</v>
      </c>
      <c r="D137" s="324" t="s">
        <v>9161</v>
      </c>
      <c r="E137" s="324">
        <v>257</v>
      </c>
      <c r="F137" s="324" t="s">
        <v>10573</v>
      </c>
      <c r="G137" s="324" t="s">
        <v>8116</v>
      </c>
      <c r="H137" s="544" t="s">
        <v>8040</v>
      </c>
      <c r="I137" s="580" t="s">
        <v>3209</v>
      </c>
      <c r="J137" s="563" t="s">
        <v>3135</v>
      </c>
      <c r="K137" s="544" t="s">
        <v>8041</v>
      </c>
      <c r="L137" s="544" t="s">
        <v>8041</v>
      </c>
      <c r="M137" s="257" t="s">
        <v>2089</v>
      </c>
      <c r="N137" s="324" t="s">
        <v>3136</v>
      </c>
      <c r="O137" s="316">
        <v>100</v>
      </c>
      <c r="P137" s="324">
        <v>1E-3</v>
      </c>
      <c r="Q137" s="549">
        <v>0.1</v>
      </c>
      <c r="R137" s="324">
        <v>1E-3</v>
      </c>
      <c r="S137" s="324">
        <v>1E-3</v>
      </c>
      <c r="T137" s="324" t="s">
        <v>3114</v>
      </c>
      <c r="U137" s="578">
        <v>0.33333333333333298</v>
      </c>
      <c r="V137" s="578">
        <v>0.75</v>
      </c>
      <c r="W137" s="548">
        <v>0.6875</v>
      </c>
      <c r="X137" s="562" t="s">
        <v>6909</v>
      </c>
      <c r="Y137" s="579" t="s">
        <v>2613</v>
      </c>
      <c r="Z137" s="612" t="s">
        <v>2089</v>
      </c>
      <c r="AA137" s="615" t="s">
        <v>9528</v>
      </c>
      <c r="AB137" s="660" t="s">
        <v>11010</v>
      </c>
      <c r="AC137"/>
    </row>
    <row r="138" spans="1:29" s="346" customFormat="1" ht="12.75" customHeight="1">
      <c r="A138" s="343"/>
      <c r="B138" s="491" t="s">
        <v>11337</v>
      </c>
      <c r="C138" s="484" t="s">
        <v>11336</v>
      </c>
      <c r="D138" s="484" t="s">
        <v>11338</v>
      </c>
      <c r="E138" s="484">
        <v>1878</v>
      </c>
      <c r="F138" s="484" t="s">
        <v>11339</v>
      </c>
      <c r="G138" s="484" t="s">
        <v>11340</v>
      </c>
      <c r="H138" s="484" t="s">
        <v>4827</v>
      </c>
      <c r="I138" s="484" t="s">
        <v>3207</v>
      </c>
      <c r="J138" s="563" t="s">
        <v>3128</v>
      </c>
      <c r="K138" s="484" t="s">
        <v>4090</v>
      </c>
      <c r="L138" s="484" t="s">
        <v>6519</v>
      </c>
      <c r="M138" s="257" t="s">
        <v>2089</v>
      </c>
      <c r="N138" s="511" t="s">
        <v>3129</v>
      </c>
      <c r="O138" s="571">
        <v>1000</v>
      </c>
      <c r="P138" s="511">
        <v>0.01</v>
      </c>
      <c r="Q138" s="484">
        <v>10</v>
      </c>
      <c r="R138" s="511">
        <v>0.01</v>
      </c>
      <c r="S138" s="511">
        <v>0.01</v>
      </c>
      <c r="T138" s="533" t="s">
        <v>3114</v>
      </c>
      <c r="U138" s="530">
        <v>0.33333333333333298</v>
      </c>
      <c r="V138" s="530">
        <v>0.75</v>
      </c>
      <c r="W138" s="529">
        <v>0.64583333333333337</v>
      </c>
      <c r="X138" s="562" t="s">
        <v>6909</v>
      </c>
      <c r="Y138" s="484" t="s">
        <v>2613</v>
      </c>
      <c r="Z138" s="612" t="s">
        <v>2089</v>
      </c>
      <c r="AA138" s="615" t="s">
        <v>9529</v>
      </c>
      <c r="AB138" s="660" t="s">
        <v>11017</v>
      </c>
      <c r="AC138"/>
    </row>
    <row r="139" spans="1:29" s="346" customFormat="1" ht="12.75" customHeight="1">
      <c r="A139" s="343"/>
      <c r="B139" s="539" t="s">
        <v>7875</v>
      </c>
      <c r="C139" s="324" t="s">
        <v>7876</v>
      </c>
      <c r="D139" s="324" t="s">
        <v>9162</v>
      </c>
      <c r="E139" s="324">
        <v>372</v>
      </c>
      <c r="F139" s="324" t="s">
        <v>10574</v>
      </c>
      <c r="G139" s="324" t="s">
        <v>8083</v>
      </c>
      <c r="H139" s="324" t="s">
        <v>7877</v>
      </c>
      <c r="I139" s="324" t="s">
        <v>6090</v>
      </c>
      <c r="J139" s="324" t="s">
        <v>4802</v>
      </c>
      <c r="K139" s="544" t="s">
        <v>7878</v>
      </c>
      <c r="L139" s="544" t="s">
        <v>7879</v>
      </c>
      <c r="M139" s="257" t="s">
        <v>2089</v>
      </c>
      <c r="N139" s="580" t="s">
        <v>6089</v>
      </c>
      <c r="O139" s="319">
        <v>100</v>
      </c>
      <c r="P139" s="324">
        <v>1E-3</v>
      </c>
      <c r="Q139" s="549">
        <v>0.1</v>
      </c>
      <c r="R139" s="524">
        <v>1E-3</v>
      </c>
      <c r="S139" s="524">
        <v>1E-3</v>
      </c>
      <c r="T139" s="533" t="s">
        <v>2447</v>
      </c>
      <c r="U139" s="581">
        <v>0.33333333333333298</v>
      </c>
      <c r="V139" s="581">
        <v>0.75</v>
      </c>
      <c r="W139" s="555">
        <v>0.60416666666666696</v>
      </c>
      <c r="X139" s="562" t="s">
        <v>6909</v>
      </c>
      <c r="Y139" s="577" t="s">
        <v>2613</v>
      </c>
      <c r="Z139" s="612" t="s">
        <v>2089</v>
      </c>
      <c r="AA139" s="615" t="s">
        <v>9530</v>
      </c>
      <c r="AB139" s="660" t="s">
        <v>11016</v>
      </c>
      <c r="AC139"/>
    </row>
    <row r="140" spans="1:29" s="346" customFormat="1" ht="12.75" customHeight="1">
      <c r="A140" s="343"/>
      <c r="B140" s="540" t="s">
        <v>3372</v>
      </c>
      <c r="C140" s="295" t="s">
        <v>2421</v>
      </c>
      <c r="D140" s="295" t="s">
        <v>8747</v>
      </c>
      <c r="E140" s="295">
        <v>627</v>
      </c>
      <c r="F140" s="295" t="s">
        <v>10220</v>
      </c>
      <c r="G140" s="295" t="s">
        <v>5186</v>
      </c>
      <c r="H140" s="484" t="s">
        <v>1036</v>
      </c>
      <c r="I140" s="580" t="s">
        <v>3430</v>
      </c>
      <c r="J140" s="295" t="s">
        <v>1960</v>
      </c>
      <c r="K140" s="295" t="s">
        <v>4092</v>
      </c>
      <c r="L140" s="296" t="s">
        <v>7289</v>
      </c>
      <c r="M140" s="257" t="s">
        <v>2089</v>
      </c>
      <c r="N140" s="511" t="s">
        <v>3139</v>
      </c>
      <c r="O140" s="574">
        <v>1000</v>
      </c>
      <c r="P140" s="295">
        <v>0.01</v>
      </c>
      <c r="Q140" s="295">
        <v>10</v>
      </c>
      <c r="R140" s="295">
        <v>0.01</v>
      </c>
      <c r="S140" s="295">
        <v>0.01</v>
      </c>
      <c r="T140" s="295" t="s">
        <v>3114</v>
      </c>
      <c r="U140" s="566">
        <v>0.33333333333333298</v>
      </c>
      <c r="V140" s="566">
        <v>0.75</v>
      </c>
      <c r="W140" s="554">
        <v>0.6875</v>
      </c>
      <c r="X140" s="562" t="s">
        <v>6909</v>
      </c>
      <c r="Y140" s="568" t="s">
        <v>2613</v>
      </c>
      <c r="Z140" s="612" t="s">
        <v>2089</v>
      </c>
      <c r="AA140" s="615" t="s">
        <v>9531</v>
      </c>
      <c r="AB140" s="660" t="s">
        <v>11007</v>
      </c>
      <c r="AC140"/>
    </row>
    <row r="141" spans="1:29" s="346" customFormat="1" ht="12.75" customHeight="1">
      <c r="A141" s="343"/>
      <c r="B141" s="540" t="s">
        <v>10698</v>
      </c>
      <c r="C141" s="295" t="s">
        <v>4925</v>
      </c>
      <c r="D141" s="295" t="s">
        <v>8748</v>
      </c>
      <c r="E141" s="295">
        <v>627</v>
      </c>
      <c r="F141" s="295" t="s">
        <v>10221</v>
      </c>
      <c r="G141" s="295" t="s">
        <v>5455</v>
      </c>
      <c r="H141" s="295" t="s">
        <v>4926</v>
      </c>
      <c r="I141" s="580" t="s">
        <v>3430</v>
      </c>
      <c r="J141" s="295" t="s">
        <v>1960</v>
      </c>
      <c r="K141" s="295" t="s">
        <v>4927</v>
      </c>
      <c r="L141" s="296" t="s">
        <v>7290</v>
      </c>
      <c r="M141" s="257" t="s">
        <v>2089</v>
      </c>
      <c r="N141" s="511" t="s">
        <v>3139</v>
      </c>
      <c r="O141" s="574">
        <v>1000</v>
      </c>
      <c r="P141" s="295">
        <v>0.01</v>
      </c>
      <c r="Q141" s="295">
        <v>10</v>
      </c>
      <c r="R141" s="295">
        <v>0.01</v>
      </c>
      <c r="S141" s="295">
        <v>0.01</v>
      </c>
      <c r="T141" s="295" t="s">
        <v>3114</v>
      </c>
      <c r="U141" s="566">
        <v>0.33333333333333298</v>
      </c>
      <c r="V141" s="566">
        <v>0.75</v>
      </c>
      <c r="W141" s="554">
        <v>0.6875</v>
      </c>
      <c r="X141" s="562" t="s">
        <v>6909</v>
      </c>
      <c r="Y141" s="568" t="s">
        <v>2613</v>
      </c>
      <c r="Z141" s="612" t="s">
        <v>2089</v>
      </c>
      <c r="AA141" s="615" t="s">
        <v>9532</v>
      </c>
      <c r="AB141" s="660" t="s">
        <v>11007</v>
      </c>
      <c r="AC141"/>
    </row>
    <row r="142" spans="1:29" s="346" customFormat="1" ht="12.75" customHeight="1">
      <c r="A142" s="343"/>
      <c r="B142" s="540" t="s">
        <v>12064</v>
      </c>
      <c r="C142" s="295" t="s">
        <v>12065</v>
      </c>
      <c r="D142" s="295" t="s">
        <v>12066</v>
      </c>
      <c r="E142" s="295">
        <v>788</v>
      </c>
      <c r="F142" s="295" t="s">
        <v>12067</v>
      </c>
      <c r="G142" s="295" t="s">
        <v>12068</v>
      </c>
      <c r="H142" s="295" t="s">
        <v>12069</v>
      </c>
      <c r="I142" s="580" t="s">
        <v>3433</v>
      </c>
      <c r="J142" s="563" t="s">
        <v>3127</v>
      </c>
      <c r="K142" s="295" t="s">
        <v>591</v>
      </c>
      <c r="L142" s="295" t="s">
        <v>7415</v>
      </c>
      <c r="M142" s="257" t="s">
        <v>2089</v>
      </c>
      <c r="N142" s="295" t="s">
        <v>6994</v>
      </c>
      <c r="O142" s="319">
        <v>100</v>
      </c>
      <c r="P142" s="569">
        <v>1E-4</v>
      </c>
      <c r="Q142" s="295">
        <v>0.01</v>
      </c>
      <c r="R142" s="569">
        <v>1E-4</v>
      </c>
      <c r="S142" s="569">
        <v>1E-4</v>
      </c>
      <c r="T142" s="569" t="s">
        <v>3114</v>
      </c>
      <c r="U142" s="570">
        <v>0.33333333333333298</v>
      </c>
      <c r="V142" s="570">
        <v>0.75</v>
      </c>
      <c r="W142" s="528">
        <v>0.6875</v>
      </c>
      <c r="X142" s="562" t="s">
        <v>6909</v>
      </c>
      <c r="Y142" s="546" t="s">
        <v>2613</v>
      </c>
      <c r="Z142" s="613" t="s">
        <v>2089</v>
      </c>
      <c r="AA142" s="615" t="s">
        <v>9662</v>
      </c>
      <c r="AB142" s="660" t="s">
        <v>11015</v>
      </c>
      <c r="AC142"/>
    </row>
    <row r="143" spans="1:29" s="346" customFormat="1" ht="12.75" customHeight="1">
      <c r="A143" s="343"/>
      <c r="B143" s="540" t="s">
        <v>3373</v>
      </c>
      <c r="C143" s="295" t="s">
        <v>2422</v>
      </c>
      <c r="D143" s="295" t="s">
        <v>8749</v>
      </c>
      <c r="E143" s="295">
        <v>725</v>
      </c>
      <c r="F143" s="295" t="s">
        <v>10870</v>
      </c>
      <c r="G143" s="295" t="s">
        <v>5187</v>
      </c>
      <c r="H143" s="295" t="s">
        <v>7291</v>
      </c>
      <c r="I143" s="580" t="s">
        <v>3175</v>
      </c>
      <c r="J143" s="563" t="s">
        <v>3116</v>
      </c>
      <c r="K143" s="295" t="s">
        <v>4094</v>
      </c>
      <c r="L143" s="296" t="s">
        <v>7292</v>
      </c>
      <c r="M143" s="257" t="s">
        <v>2089</v>
      </c>
      <c r="N143" s="295" t="s">
        <v>7293</v>
      </c>
      <c r="O143" s="316">
        <v>100</v>
      </c>
      <c r="P143" s="295">
        <v>0.01</v>
      </c>
      <c r="Q143" s="295">
        <v>1</v>
      </c>
      <c r="R143" s="518">
        <v>0.01</v>
      </c>
      <c r="S143" s="295">
        <v>0.01</v>
      </c>
      <c r="T143" s="567" t="s">
        <v>3114</v>
      </c>
      <c r="U143" s="566">
        <v>0.33333333333333298</v>
      </c>
      <c r="V143" s="566">
        <v>0.75</v>
      </c>
      <c r="W143" s="532">
        <v>0.66666666666666696</v>
      </c>
      <c r="X143" s="562" t="s">
        <v>6909</v>
      </c>
      <c r="Y143" s="568" t="s">
        <v>2613</v>
      </c>
      <c r="Z143" s="612" t="s">
        <v>2089</v>
      </c>
      <c r="AA143" s="615" t="s">
        <v>9533</v>
      </c>
      <c r="AB143" s="660" t="s">
        <v>11020</v>
      </c>
      <c r="AC143"/>
    </row>
    <row r="144" spans="1:29" s="346" customFormat="1" ht="12.75" customHeight="1">
      <c r="A144" s="343"/>
      <c r="B144" s="539" t="s">
        <v>12264</v>
      </c>
      <c r="C144" s="324" t="s">
        <v>7826</v>
      </c>
      <c r="D144" s="324" t="s">
        <v>12265</v>
      </c>
      <c r="E144" s="324">
        <v>257</v>
      </c>
      <c r="F144" s="324" t="s">
        <v>12266</v>
      </c>
      <c r="G144" s="544" t="s">
        <v>12267</v>
      </c>
      <c r="H144" s="324" t="s">
        <v>12268</v>
      </c>
      <c r="I144" s="580" t="s">
        <v>3209</v>
      </c>
      <c r="J144" s="563" t="s">
        <v>3135</v>
      </c>
      <c r="K144" s="544" t="s">
        <v>7827</v>
      </c>
      <c r="L144" s="544" t="s">
        <v>7828</v>
      </c>
      <c r="M144" s="257" t="s">
        <v>2089</v>
      </c>
      <c r="N144" s="324" t="s">
        <v>3136</v>
      </c>
      <c r="O144" s="316">
        <v>100</v>
      </c>
      <c r="P144" s="324">
        <v>1E-3</v>
      </c>
      <c r="Q144" s="549">
        <v>0.1</v>
      </c>
      <c r="R144" s="524">
        <v>1E-3</v>
      </c>
      <c r="S144" s="524">
        <v>1E-3</v>
      </c>
      <c r="T144" s="324" t="s">
        <v>3114</v>
      </c>
      <c r="U144" s="578">
        <v>0.33333333333333298</v>
      </c>
      <c r="V144" s="578">
        <v>0.75</v>
      </c>
      <c r="W144" s="555">
        <v>0.6875</v>
      </c>
      <c r="X144" s="562" t="s">
        <v>6909</v>
      </c>
      <c r="Y144" s="579" t="s">
        <v>2613</v>
      </c>
      <c r="Z144" s="612" t="s">
        <v>2089</v>
      </c>
      <c r="AA144" s="615" t="s">
        <v>9534</v>
      </c>
      <c r="AB144" s="660" t="s">
        <v>11010</v>
      </c>
      <c r="AC144"/>
    </row>
    <row r="145" spans="1:29" s="346" customFormat="1" ht="12.75" customHeight="1">
      <c r="A145" s="343"/>
      <c r="B145" s="491" t="s">
        <v>5710</v>
      </c>
      <c r="C145" s="484" t="s">
        <v>2423</v>
      </c>
      <c r="D145" s="484" t="s">
        <v>8751</v>
      </c>
      <c r="E145" s="484">
        <v>762</v>
      </c>
      <c r="F145" s="484" t="s">
        <v>10223</v>
      </c>
      <c r="G145" s="484" t="s">
        <v>5188</v>
      </c>
      <c r="H145" s="484" t="s">
        <v>100</v>
      </c>
      <c r="I145" s="484" t="s">
        <v>10067</v>
      </c>
      <c r="J145" s="563" t="s">
        <v>3121</v>
      </c>
      <c r="K145" s="484" t="s">
        <v>8308</v>
      </c>
      <c r="L145" s="484" t="s">
        <v>8312</v>
      </c>
      <c r="M145" s="257" t="s">
        <v>2089</v>
      </c>
      <c r="N145" s="511" t="s">
        <v>3112</v>
      </c>
      <c r="O145" s="571">
        <v>1000</v>
      </c>
      <c r="P145" s="511">
        <v>1E-4</v>
      </c>
      <c r="Q145" s="484">
        <v>0.1</v>
      </c>
      <c r="R145" s="511">
        <v>1E-4</v>
      </c>
      <c r="S145" s="511">
        <v>1E-4</v>
      </c>
      <c r="T145" s="533" t="s">
        <v>3114</v>
      </c>
      <c r="U145" s="530">
        <v>0.33333333333333331</v>
      </c>
      <c r="V145" s="530">
        <v>0.75</v>
      </c>
      <c r="W145" s="529">
        <v>0.6875</v>
      </c>
      <c r="X145" s="562" t="s">
        <v>6909</v>
      </c>
      <c r="Y145" s="484" t="s">
        <v>2613</v>
      </c>
      <c r="Z145" s="612" t="s">
        <v>2089</v>
      </c>
      <c r="AA145" s="615" t="s">
        <v>9535</v>
      </c>
      <c r="AB145" s="660" t="s">
        <v>11009</v>
      </c>
      <c r="AC145"/>
    </row>
    <row r="146" spans="1:29" s="346" customFormat="1" ht="12.75" customHeight="1">
      <c r="A146" s="343"/>
      <c r="B146" s="540" t="s">
        <v>11384</v>
      </c>
      <c r="C146" s="295" t="s">
        <v>4891</v>
      </c>
      <c r="D146" s="295" t="s">
        <v>8752</v>
      </c>
      <c r="E146" s="295">
        <v>627</v>
      </c>
      <c r="F146" s="295" t="s">
        <v>10224</v>
      </c>
      <c r="G146" s="295" t="s">
        <v>5189</v>
      </c>
      <c r="H146" s="295" t="s">
        <v>7294</v>
      </c>
      <c r="I146" s="580" t="s">
        <v>3430</v>
      </c>
      <c r="J146" s="295" t="s">
        <v>1960</v>
      </c>
      <c r="K146" s="295" t="s">
        <v>4095</v>
      </c>
      <c r="L146" s="296" t="s">
        <v>7295</v>
      </c>
      <c r="M146" s="257" t="s">
        <v>2089</v>
      </c>
      <c r="N146" s="511" t="s">
        <v>3139</v>
      </c>
      <c r="O146" s="574">
        <v>1000</v>
      </c>
      <c r="P146" s="295">
        <v>0.01</v>
      </c>
      <c r="Q146" s="295">
        <v>10</v>
      </c>
      <c r="R146" s="295">
        <v>0.01</v>
      </c>
      <c r="S146" s="295">
        <v>0.01</v>
      </c>
      <c r="T146" s="567" t="s">
        <v>3114</v>
      </c>
      <c r="U146" s="566">
        <v>0.33333333333333298</v>
      </c>
      <c r="V146" s="566">
        <v>0.75</v>
      </c>
      <c r="W146" s="532">
        <v>0.6875</v>
      </c>
      <c r="X146" s="562" t="s">
        <v>6909</v>
      </c>
      <c r="Y146" s="568" t="s">
        <v>2613</v>
      </c>
      <c r="Z146" s="612" t="s">
        <v>2089</v>
      </c>
      <c r="AA146" s="615" t="s">
        <v>9536</v>
      </c>
      <c r="AB146" s="660" t="s">
        <v>11007</v>
      </c>
      <c r="AC146"/>
    </row>
    <row r="147" spans="1:29" s="346" customFormat="1" ht="12.75" customHeight="1">
      <c r="A147" s="343"/>
      <c r="B147" s="540" t="s">
        <v>1764</v>
      </c>
      <c r="C147" s="295" t="s">
        <v>1765</v>
      </c>
      <c r="D147" s="295" t="s">
        <v>8754</v>
      </c>
      <c r="E147" s="295">
        <v>788</v>
      </c>
      <c r="F147" s="295" t="s">
        <v>10226</v>
      </c>
      <c r="G147" s="295" t="s">
        <v>1766</v>
      </c>
      <c r="H147" s="295" t="s">
        <v>7296</v>
      </c>
      <c r="I147" s="580" t="s">
        <v>3432</v>
      </c>
      <c r="J147" s="545" t="s">
        <v>3120</v>
      </c>
      <c r="K147" s="295" t="s">
        <v>1771</v>
      </c>
      <c r="L147" s="296" t="s">
        <v>7297</v>
      </c>
      <c r="M147" s="257" t="s">
        <v>2089</v>
      </c>
      <c r="N147" s="295" t="s">
        <v>6994</v>
      </c>
      <c r="O147" s="316">
        <v>100</v>
      </c>
      <c r="P147" s="518">
        <v>1E-4</v>
      </c>
      <c r="Q147" s="295">
        <v>0.01</v>
      </c>
      <c r="R147" s="518">
        <v>1E-4</v>
      </c>
      <c r="S147" s="518">
        <v>1E-4</v>
      </c>
      <c r="T147" s="568" t="s">
        <v>3114</v>
      </c>
      <c r="U147" s="566">
        <v>0.33333333333333298</v>
      </c>
      <c r="V147" s="566">
        <v>0.75</v>
      </c>
      <c r="W147" s="532">
        <v>0.6875</v>
      </c>
      <c r="X147" s="562" t="s">
        <v>6909</v>
      </c>
      <c r="Y147" s="568" t="s">
        <v>2613</v>
      </c>
      <c r="Z147" s="612" t="s">
        <v>2089</v>
      </c>
      <c r="AA147" s="615" t="s">
        <v>9537</v>
      </c>
      <c r="AB147" s="660" t="s">
        <v>11013</v>
      </c>
      <c r="AC147"/>
    </row>
    <row r="148" spans="1:29" s="514" customFormat="1" ht="12.75" customHeight="1">
      <c r="A148" s="343"/>
      <c r="B148" s="540" t="s">
        <v>3375</v>
      </c>
      <c r="C148" s="295" t="s">
        <v>2424</v>
      </c>
      <c r="D148" s="295" t="s">
        <v>8755</v>
      </c>
      <c r="E148" s="295">
        <v>788</v>
      </c>
      <c r="F148" s="295" t="s">
        <v>10227</v>
      </c>
      <c r="G148" s="295" t="s">
        <v>5190</v>
      </c>
      <c r="H148" s="295" t="s">
        <v>102</v>
      </c>
      <c r="I148" s="580" t="s">
        <v>3432</v>
      </c>
      <c r="J148" s="545" t="s">
        <v>3120</v>
      </c>
      <c r="K148" s="295" t="s">
        <v>4096</v>
      </c>
      <c r="L148" s="296" t="s">
        <v>7298</v>
      </c>
      <c r="M148" s="257" t="s">
        <v>2089</v>
      </c>
      <c r="N148" s="295" t="s">
        <v>3112</v>
      </c>
      <c r="O148" s="316">
        <v>100</v>
      </c>
      <c r="P148" s="295">
        <v>1E-4</v>
      </c>
      <c r="Q148" s="295">
        <v>0.01</v>
      </c>
      <c r="R148" s="295">
        <v>1E-4</v>
      </c>
      <c r="S148" s="295">
        <v>1E-4</v>
      </c>
      <c r="T148" s="295" t="s">
        <v>3114</v>
      </c>
      <c r="U148" s="566">
        <v>0.33333333333333298</v>
      </c>
      <c r="V148" s="566">
        <v>0.75</v>
      </c>
      <c r="W148" s="554">
        <v>0.6875</v>
      </c>
      <c r="X148" s="562" t="s">
        <v>6909</v>
      </c>
      <c r="Y148" s="568" t="s">
        <v>2613</v>
      </c>
      <c r="Z148" s="612" t="s">
        <v>2089</v>
      </c>
      <c r="AA148" s="615" t="s">
        <v>9538</v>
      </c>
      <c r="AB148" s="660" t="s">
        <v>11013</v>
      </c>
      <c r="AC148"/>
    </row>
    <row r="149" spans="1:29" s="514" customFormat="1" ht="12.75" customHeight="1">
      <c r="A149" s="343"/>
      <c r="B149" s="539" t="s">
        <v>2908</v>
      </c>
      <c r="C149" s="295" t="s">
        <v>11397</v>
      </c>
      <c r="D149" s="324" t="s">
        <v>8757</v>
      </c>
      <c r="E149" s="324">
        <v>725</v>
      </c>
      <c r="F149" s="324" t="s">
        <v>10871</v>
      </c>
      <c r="G149" s="324" t="s">
        <v>5191</v>
      </c>
      <c r="H149" s="324" t="s">
        <v>6958</v>
      </c>
      <c r="I149" s="569" t="s">
        <v>3208</v>
      </c>
      <c r="J149" s="563" t="s">
        <v>3132</v>
      </c>
      <c r="K149" s="324" t="s">
        <v>4098</v>
      </c>
      <c r="L149" s="324" t="s">
        <v>6959</v>
      </c>
      <c r="M149" s="257" t="s">
        <v>2089</v>
      </c>
      <c r="N149" s="324" t="s">
        <v>6953</v>
      </c>
      <c r="O149" s="572">
        <v>1000</v>
      </c>
      <c r="P149" s="511">
        <v>1E-4</v>
      </c>
      <c r="Q149" s="324">
        <v>0.1</v>
      </c>
      <c r="R149" s="511">
        <v>1E-4</v>
      </c>
      <c r="S149" s="511">
        <v>1E-4</v>
      </c>
      <c r="T149" s="560" t="s">
        <v>3114</v>
      </c>
      <c r="U149" s="530">
        <v>0.33333333333333331</v>
      </c>
      <c r="V149" s="530">
        <v>0.75</v>
      </c>
      <c r="W149" s="529">
        <v>0.6875</v>
      </c>
      <c r="X149" s="562" t="s">
        <v>6909</v>
      </c>
      <c r="Y149" s="484" t="s">
        <v>2613</v>
      </c>
      <c r="Z149" s="612" t="s">
        <v>2089</v>
      </c>
      <c r="AA149" s="615" t="s">
        <v>9540</v>
      </c>
      <c r="AB149" s="660" t="s">
        <v>11011</v>
      </c>
      <c r="AC149"/>
    </row>
    <row r="150" spans="1:29" s="346" customFormat="1" ht="12.75" customHeight="1">
      <c r="A150" s="343"/>
      <c r="B150" s="540" t="s">
        <v>7300</v>
      </c>
      <c r="C150" s="295" t="s">
        <v>5594</v>
      </c>
      <c r="D150" s="295" t="s">
        <v>8758</v>
      </c>
      <c r="E150" s="295">
        <v>725</v>
      </c>
      <c r="F150" s="295" t="s">
        <v>10872</v>
      </c>
      <c r="G150" s="295" t="s">
        <v>7644</v>
      </c>
      <c r="H150" s="295" t="s">
        <v>5595</v>
      </c>
      <c r="I150" s="569" t="s">
        <v>3208</v>
      </c>
      <c r="J150" s="563" t="s">
        <v>3132</v>
      </c>
      <c r="K150" s="295" t="s">
        <v>5596</v>
      </c>
      <c r="L150" s="296" t="s">
        <v>7301</v>
      </c>
      <c r="M150" s="257" t="s">
        <v>2089</v>
      </c>
      <c r="N150" s="295" t="s">
        <v>3133</v>
      </c>
      <c r="O150" s="574">
        <v>1000</v>
      </c>
      <c r="P150" s="295">
        <v>1E-4</v>
      </c>
      <c r="Q150" s="295">
        <v>0.1</v>
      </c>
      <c r="R150" s="295">
        <v>1E-4</v>
      </c>
      <c r="S150" s="295">
        <v>1E-4</v>
      </c>
      <c r="T150" s="295" t="s">
        <v>3114</v>
      </c>
      <c r="U150" s="566">
        <v>0.33333333333333298</v>
      </c>
      <c r="V150" s="566">
        <v>0.75</v>
      </c>
      <c r="W150" s="554">
        <v>0.6875</v>
      </c>
      <c r="X150" s="562" t="s">
        <v>6909</v>
      </c>
      <c r="Y150" s="568" t="s">
        <v>2613</v>
      </c>
      <c r="Z150" s="612" t="s">
        <v>2089</v>
      </c>
      <c r="AA150" s="615" t="s">
        <v>9541</v>
      </c>
      <c r="AB150" s="660" t="s">
        <v>11011</v>
      </c>
      <c r="AC150"/>
    </row>
    <row r="151" spans="1:29" s="346" customFormat="1" ht="12.75" customHeight="1">
      <c r="A151" s="343"/>
      <c r="B151" s="540" t="s">
        <v>10636</v>
      </c>
      <c r="C151" s="295" t="s">
        <v>4383</v>
      </c>
      <c r="D151" s="295" t="s">
        <v>8759</v>
      </c>
      <c r="E151" s="295">
        <v>627</v>
      </c>
      <c r="F151" s="295" t="s">
        <v>10229</v>
      </c>
      <c r="G151" s="295" t="s">
        <v>4415</v>
      </c>
      <c r="H151" s="484" t="s">
        <v>4416</v>
      </c>
      <c r="I151" s="580" t="s">
        <v>3430</v>
      </c>
      <c r="J151" s="295" t="s">
        <v>1960</v>
      </c>
      <c r="K151" s="295" t="s">
        <v>4437</v>
      </c>
      <c r="L151" s="296" t="s">
        <v>7302</v>
      </c>
      <c r="M151" s="257" t="s">
        <v>2089</v>
      </c>
      <c r="N151" s="511" t="s">
        <v>3139</v>
      </c>
      <c r="O151" s="574">
        <v>1000</v>
      </c>
      <c r="P151" s="295">
        <v>0.01</v>
      </c>
      <c r="Q151" s="295">
        <v>10</v>
      </c>
      <c r="R151" s="295">
        <v>0.01</v>
      </c>
      <c r="S151" s="295">
        <v>0.01</v>
      </c>
      <c r="T151" s="295" t="s">
        <v>3114</v>
      </c>
      <c r="U151" s="566">
        <v>0.33333333333333298</v>
      </c>
      <c r="V151" s="566">
        <v>0.75</v>
      </c>
      <c r="W151" s="554">
        <v>0.6875</v>
      </c>
      <c r="X151" s="562" t="s">
        <v>6909</v>
      </c>
      <c r="Y151" s="568" t="s">
        <v>2613</v>
      </c>
      <c r="Z151" s="612" t="s">
        <v>2089</v>
      </c>
      <c r="AA151" s="615" t="s">
        <v>9542</v>
      </c>
      <c r="AB151" s="660" t="s">
        <v>11007</v>
      </c>
      <c r="AC151"/>
    </row>
    <row r="152" spans="1:29" s="346" customFormat="1" ht="12.75" customHeight="1">
      <c r="A152" s="343"/>
      <c r="B152" s="538" t="s">
        <v>6634</v>
      </c>
      <c r="C152" s="484" t="s">
        <v>2426</v>
      </c>
      <c r="D152" s="484" t="s">
        <v>8761</v>
      </c>
      <c r="E152" s="484">
        <v>725</v>
      </c>
      <c r="F152" s="484" t="s">
        <v>10873</v>
      </c>
      <c r="G152" s="549" t="s">
        <v>8208</v>
      </c>
      <c r="H152" s="549" t="s">
        <v>8207</v>
      </c>
      <c r="I152" s="549" t="s">
        <v>3176</v>
      </c>
      <c r="J152" s="545" t="s">
        <v>3119</v>
      </c>
      <c r="K152" s="484" t="s">
        <v>4099</v>
      </c>
      <c r="L152" s="484" t="s">
        <v>6635</v>
      </c>
      <c r="M152" s="257" t="s">
        <v>2089</v>
      </c>
      <c r="N152" s="484" t="s">
        <v>3112</v>
      </c>
      <c r="O152" s="527">
        <v>100</v>
      </c>
      <c r="P152" s="511">
        <v>1E-4</v>
      </c>
      <c r="Q152" s="526">
        <v>0.01</v>
      </c>
      <c r="R152" s="484">
        <v>1E-4</v>
      </c>
      <c r="S152" s="484">
        <v>1E-4</v>
      </c>
      <c r="T152" s="484" t="s">
        <v>3114</v>
      </c>
      <c r="U152" s="525">
        <v>0.33333333333333331</v>
      </c>
      <c r="V152" s="525">
        <v>0.75</v>
      </c>
      <c r="W152" s="529">
        <v>0.6875</v>
      </c>
      <c r="X152" s="562" t="s">
        <v>6909</v>
      </c>
      <c r="Y152" s="484" t="s">
        <v>2613</v>
      </c>
      <c r="Z152" s="612" t="s">
        <v>2089</v>
      </c>
      <c r="AA152" s="615" t="s">
        <v>9543</v>
      </c>
      <c r="AB152" s="660" t="s">
        <v>11022</v>
      </c>
      <c r="AC152"/>
    </row>
    <row r="153" spans="1:29" s="346" customFormat="1" ht="12.75" customHeight="1">
      <c r="A153" s="343"/>
      <c r="B153" s="539" t="s">
        <v>8012</v>
      </c>
      <c r="C153" s="324" t="s">
        <v>8013</v>
      </c>
      <c r="D153" s="324" t="s">
        <v>9163</v>
      </c>
      <c r="E153" s="324">
        <v>257</v>
      </c>
      <c r="F153" s="324" t="s">
        <v>10575</v>
      </c>
      <c r="G153" s="324" t="s">
        <v>8109</v>
      </c>
      <c r="H153" s="544" t="s">
        <v>8014</v>
      </c>
      <c r="I153" s="580" t="s">
        <v>3209</v>
      </c>
      <c r="J153" s="563" t="s">
        <v>3135</v>
      </c>
      <c r="K153" s="544" t="s">
        <v>8015</v>
      </c>
      <c r="L153" s="544" t="s">
        <v>8015</v>
      </c>
      <c r="M153" s="257" t="s">
        <v>2089</v>
      </c>
      <c r="N153" s="324" t="s">
        <v>3136</v>
      </c>
      <c r="O153" s="316">
        <v>100</v>
      </c>
      <c r="P153" s="324">
        <v>1E-3</v>
      </c>
      <c r="Q153" s="549">
        <v>0.1</v>
      </c>
      <c r="R153" s="324">
        <v>1E-3</v>
      </c>
      <c r="S153" s="324">
        <v>1E-3</v>
      </c>
      <c r="T153" s="324" t="s">
        <v>3114</v>
      </c>
      <c r="U153" s="578">
        <v>0.33333333333333298</v>
      </c>
      <c r="V153" s="578">
        <v>0.75</v>
      </c>
      <c r="W153" s="548">
        <v>0.6875</v>
      </c>
      <c r="X153" s="562" t="s">
        <v>6909</v>
      </c>
      <c r="Y153" s="579" t="s">
        <v>2613</v>
      </c>
      <c r="Z153" s="612" t="s">
        <v>2089</v>
      </c>
      <c r="AA153" s="615" t="s">
        <v>9544</v>
      </c>
      <c r="AB153" s="660" t="s">
        <v>11010</v>
      </c>
      <c r="AC153"/>
    </row>
    <row r="154" spans="1:29" s="346" customFormat="1" ht="12.75" customHeight="1">
      <c r="A154" s="343"/>
      <c r="B154" s="540" t="s">
        <v>7303</v>
      </c>
      <c r="C154" s="295" t="s">
        <v>2427</v>
      </c>
      <c r="D154" s="295" t="s">
        <v>8763</v>
      </c>
      <c r="E154" s="295">
        <v>966</v>
      </c>
      <c r="F154" s="295" t="s">
        <v>10232</v>
      </c>
      <c r="G154" s="295" t="s">
        <v>5192</v>
      </c>
      <c r="H154" s="295" t="s">
        <v>7304</v>
      </c>
      <c r="I154" s="580" t="s">
        <v>3206</v>
      </c>
      <c r="J154" s="563" t="s">
        <v>3131</v>
      </c>
      <c r="K154" s="295" t="s">
        <v>4100</v>
      </c>
      <c r="L154" s="296" t="s">
        <v>7305</v>
      </c>
      <c r="M154" s="257" t="s">
        <v>2089</v>
      </c>
      <c r="N154" s="295" t="s">
        <v>6994</v>
      </c>
      <c r="O154" s="574">
        <v>1000</v>
      </c>
      <c r="P154" s="511">
        <v>1E-4</v>
      </c>
      <c r="Q154" s="295">
        <v>0.1</v>
      </c>
      <c r="R154" s="511">
        <v>1E-4</v>
      </c>
      <c r="S154" s="511">
        <v>1E-4</v>
      </c>
      <c r="T154" s="560" t="s">
        <v>3114</v>
      </c>
      <c r="U154" s="566">
        <v>0.33333333333333298</v>
      </c>
      <c r="V154" s="566">
        <v>0.75</v>
      </c>
      <c r="W154" s="551">
        <v>0.6875</v>
      </c>
      <c r="X154" s="562" t="s">
        <v>6909</v>
      </c>
      <c r="Y154" s="568" t="s">
        <v>2613</v>
      </c>
      <c r="Z154" s="612" t="s">
        <v>2089</v>
      </c>
      <c r="AA154" s="615" t="s">
        <v>9545</v>
      </c>
      <c r="AB154" s="660" t="s">
        <v>11012</v>
      </c>
      <c r="AC154"/>
    </row>
    <row r="155" spans="1:29" s="346" customFormat="1" ht="12.75" customHeight="1">
      <c r="A155" s="343"/>
      <c r="B155" s="540" t="s">
        <v>6063</v>
      </c>
      <c r="C155" s="295" t="s">
        <v>4988</v>
      </c>
      <c r="D155" s="295" t="s">
        <v>8764</v>
      </c>
      <c r="E155" s="295">
        <v>372</v>
      </c>
      <c r="F155" s="295" t="s">
        <v>10233</v>
      </c>
      <c r="G155" s="295" t="s">
        <v>6099</v>
      </c>
      <c r="H155" s="295" t="s">
        <v>7306</v>
      </c>
      <c r="I155" s="295" t="s">
        <v>6090</v>
      </c>
      <c r="J155" s="295" t="s">
        <v>7181</v>
      </c>
      <c r="K155" s="295" t="s">
        <v>6127</v>
      </c>
      <c r="L155" s="296" t="s">
        <v>7307</v>
      </c>
      <c r="M155" s="257" t="s">
        <v>2089</v>
      </c>
      <c r="N155" s="580" t="s">
        <v>6089</v>
      </c>
      <c r="O155" s="572">
        <v>1000</v>
      </c>
      <c r="P155" s="295">
        <v>1E-3</v>
      </c>
      <c r="Q155" s="295">
        <v>1</v>
      </c>
      <c r="R155" s="569">
        <v>1E-3</v>
      </c>
      <c r="S155" s="569">
        <v>1E-3</v>
      </c>
      <c r="T155" s="533" t="s">
        <v>2447</v>
      </c>
      <c r="U155" s="570">
        <v>0.33333333333333298</v>
      </c>
      <c r="V155" s="570">
        <v>0.75</v>
      </c>
      <c r="W155" s="551">
        <v>0.60416666666666696</v>
      </c>
      <c r="X155" s="562" t="s">
        <v>6909</v>
      </c>
      <c r="Y155" s="546" t="s">
        <v>2613</v>
      </c>
      <c r="Z155" s="612" t="s">
        <v>2089</v>
      </c>
      <c r="AA155" s="615" t="s">
        <v>9546</v>
      </c>
      <c r="AB155" s="660" t="s">
        <v>11016</v>
      </c>
      <c r="AC155"/>
    </row>
    <row r="156" spans="1:29" s="346" customFormat="1" ht="12.75" customHeight="1">
      <c r="A156" s="343"/>
      <c r="B156" s="540" t="s">
        <v>2911</v>
      </c>
      <c r="C156" s="295" t="s">
        <v>2428</v>
      </c>
      <c r="D156" s="295" t="s">
        <v>8765</v>
      </c>
      <c r="E156" s="295">
        <v>966</v>
      </c>
      <c r="F156" s="295" t="s">
        <v>10234</v>
      </c>
      <c r="G156" s="295" t="s">
        <v>5193</v>
      </c>
      <c r="H156" s="295" t="s">
        <v>104</v>
      </c>
      <c r="I156" s="580" t="s">
        <v>3206</v>
      </c>
      <c r="J156" s="563" t="s">
        <v>3131</v>
      </c>
      <c r="K156" s="295" t="s">
        <v>4101</v>
      </c>
      <c r="L156" s="296" t="s">
        <v>7308</v>
      </c>
      <c r="M156" s="257" t="s">
        <v>2089</v>
      </c>
      <c r="N156" s="295" t="s">
        <v>3112</v>
      </c>
      <c r="O156" s="574">
        <v>1000</v>
      </c>
      <c r="P156" s="295">
        <v>1E-4</v>
      </c>
      <c r="Q156" s="295">
        <v>0.1</v>
      </c>
      <c r="R156" s="295">
        <v>1E-4</v>
      </c>
      <c r="S156" s="295">
        <v>1E-4</v>
      </c>
      <c r="T156" s="295" t="s">
        <v>3114</v>
      </c>
      <c r="U156" s="566">
        <v>0.33333333333333298</v>
      </c>
      <c r="V156" s="566">
        <v>0.75</v>
      </c>
      <c r="W156" s="554">
        <v>0.6875</v>
      </c>
      <c r="X156" s="562" t="s">
        <v>6909</v>
      </c>
      <c r="Y156" s="568" t="s">
        <v>2613</v>
      </c>
      <c r="Z156" s="612" t="s">
        <v>2089</v>
      </c>
      <c r="AA156" s="615" t="s">
        <v>9547</v>
      </c>
      <c r="AB156" s="660" t="s">
        <v>11012</v>
      </c>
      <c r="AC156"/>
    </row>
    <row r="157" spans="1:29" s="346" customFormat="1" ht="12.75" customHeight="1">
      <c r="A157" s="343"/>
      <c r="B157" s="539" t="s">
        <v>740</v>
      </c>
      <c r="C157" s="324" t="s">
        <v>2429</v>
      </c>
      <c r="D157" s="324" t="s">
        <v>8766</v>
      </c>
      <c r="E157" s="324">
        <v>2500</v>
      </c>
      <c r="F157" s="324" t="s">
        <v>10235</v>
      </c>
      <c r="G157" s="324" t="s">
        <v>5194</v>
      </c>
      <c r="H157" s="324" t="s">
        <v>6999</v>
      </c>
      <c r="I157" s="580" t="s">
        <v>3431</v>
      </c>
      <c r="J157" s="545" t="s">
        <v>3124</v>
      </c>
      <c r="K157" s="324" t="s">
        <v>4102</v>
      </c>
      <c r="L157" s="324" t="s">
        <v>7000</v>
      </c>
      <c r="M157" s="257" t="s">
        <v>2089</v>
      </c>
      <c r="N157" s="324" t="s">
        <v>6994</v>
      </c>
      <c r="O157" s="572">
        <v>1000</v>
      </c>
      <c r="P157" s="324">
        <v>1E-4</v>
      </c>
      <c r="Q157" s="324">
        <v>0.1</v>
      </c>
      <c r="R157" s="324">
        <v>1E-4</v>
      </c>
      <c r="S157" s="324">
        <v>1E-4</v>
      </c>
      <c r="T157" s="533" t="s">
        <v>2447</v>
      </c>
      <c r="U157" s="530">
        <v>0.33333333333333331</v>
      </c>
      <c r="V157" s="530">
        <v>0.75</v>
      </c>
      <c r="W157" s="528">
        <v>0.75</v>
      </c>
      <c r="X157" s="552" t="s">
        <v>6995</v>
      </c>
      <c r="Y157" s="484" t="s">
        <v>2613</v>
      </c>
      <c r="Z157" s="612" t="s">
        <v>2089</v>
      </c>
      <c r="AA157" s="615" t="s">
        <v>9548</v>
      </c>
      <c r="AB157" s="662" t="s">
        <v>11008</v>
      </c>
      <c r="AC157"/>
    </row>
    <row r="158" spans="1:29" s="346" customFormat="1" ht="12.75" customHeight="1">
      <c r="A158" s="343"/>
      <c r="B158" s="491" t="s">
        <v>741</v>
      </c>
      <c r="C158" s="484" t="s">
        <v>2430</v>
      </c>
      <c r="D158" s="484" t="s">
        <v>8767</v>
      </c>
      <c r="E158" s="484">
        <v>788</v>
      </c>
      <c r="F158" s="484" t="s">
        <v>10236</v>
      </c>
      <c r="G158" s="484" t="s">
        <v>5195</v>
      </c>
      <c r="H158" s="484" t="s">
        <v>106</v>
      </c>
      <c r="I158" s="484" t="s">
        <v>2623</v>
      </c>
      <c r="J158" s="563" t="s">
        <v>3130</v>
      </c>
      <c r="K158" s="484" t="s">
        <v>4103</v>
      </c>
      <c r="L158" s="484" t="s">
        <v>6456</v>
      </c>
      <c r="M158" s="257" t="s">
        <v>2089</v>
      </c>
      <c r="N158" s="511" t="s">
        <v>3112</v>
      </c>
      <c r="O158" s="571">
        <v>1000</v>
      </c>
      <c r="P158" s="511">
        <v>1E-4</v>
      </c>
      <c r="Q158" s="484">
        <v>0.1</v>
      </c>
      <c r="R158" s="511">
        <v>1E-4</v>
      </c>
      <c r="S158" s="511">
        <v>1E-4</v>
      </c>
      <c r="T158" s="533" t="s">
        <v>3114</v>
      </c>
      <c r="U158" s="530">
        <v>0.33333333333333331</v>
      </c>
      <c r="V158" s="530">
        <v>0.75</v>
      </c>
      <c r="W158" s="529">
        <v>0.6875</v>
      </c>
      <c r="X158" s="562" t="s">
        <v>6909</v>
      </c>
      <c r="Y158" s="484" t="s">
        <v>2613</v>
      </c>
      <c r="Z158" s="612" t="s">
        <v>2089</v>
      </c>
      <c r="AA158" s="615" t="s">
        <v>9549</v>
      </c>
      <c r="AB158" s="660" t="s">
        <v>11018</v>
      </c>
      <c r="AC158"/>
    </row>
    <row r="159" spans="1:29" s="346" customFormat="1" ht="12.75" customHeight="1">
      <c r="A159" s="343"/>
      <c r="B159" s="491" t="s">
        <v>6802</v>
      </c>
      <c r="C159" s="484" t="s">
        <v>1628</v>
      </c>
      <c r="D159" s="484" t="s">
        <v>8769</v>
      </c>
      <c r="E159" s="484">
        <v>788</v>
      </c>
      <c r="F159" s="484" t="s">
        <v>10238</v>
      </c>
      <c r="G159" s="484" t="s">
        <v>7094</v>
      </c>
      <c r="H159" s="484" t="s">
        <v>7095</v>
      </c>
      <c r="I159" s="484" t="s">
        <v>3432</v>
      </c>
      <c r="J159" s="545" t="s">
        <v>3120</v>
      </c>
      <c r="K159" s="484" t="s">
        <v>2749</v>
      </c>
      <c r="L159" s="484" t="s">
        <v>6217</v>
      </c>
      <c r="M159" s="257" t="s">
        <v>2089</v>
      </c>
      <c r="N159" s="511" t="s">
        <v>3112</v>
      </c>
      <c r="O159" s="571">
        <v>1000</v>
      </c>
      <c r="P159" s="511">
        <v>1E-4</v>
      </c>
      <c r="Q159" s="484">
        <v>0.1</v>
      </c>
      <c r="R159" s="511">
        <v>1E-4</v>
      </c>
      <c r="S159" s="511">
        <v>1E-4</v>
      </c>
      <c r="T159" s="533" t="s">
        <v>3114</v>
      </c>
      <c r="U159" s="530">
        <v>0.33333333333333331</v>
      </c>
      <c r="V159" s="530">
        <v>0.75</v>
      </c>
      <c r="W159" s="529">
        <v>0.6875</v>
      </c>
      <c r="X159" s="562" t="s">
        <v>6909</v>
      </c>
      <c r="Y159" s="484" t="s">
        <v>2613</v>
      </c>
      <c r="Z159" s="612" t="s">
        <v>2089</v>
      </c>
      <c r="AA159" s="615" t="s">
        <v>9550</v>
      </c>
      <c r="AB159" s="660" t="s">
        <v>11013</v>
      </c>
      <c r="AC159"/>
    </row>
    <row r="160" spans="1:29" s="346" customFormat="1" ht="12.75" customHeight="1">
      <c r="A160" s="343"/>
      <c r="B160" s="539" t="s">
        <v>7001</v>
      </c>
      <c r="C160" s="324" t="s">
        <v>3310</v>
      </c>
      <c r="D160" s="324" t="s">
        <v>8770</v>
      </c>
      <c r="E160" s="324">
        <v>2500</v>
      </c>
      <c r="F160" s="324" t="s">
        <v>10239</v>
      </c>
      <c r="G160" s="324" t="s">
        <v>5196</v>
      </c>
      <c r="H160" s="324" t="s">
        <v>7002</v>
      </c>
      <c r="I160" s="580" t="s">
        <v>3431</v>
      </c>
      <c r="J160" s="545" t="s">
        <v>3124</v>
      </c>
      <c r="K160" s="324" t="s">
        <v>4104</v>
      </c>
      <c r="L160" s="324" t="s">
        <v>7003</v>
      </c>
      <c r="M160" s="257" t="s">
        <v>2089</v>
      </c>
      <c r="N160" s="324" t="s">
        <v>6994</v>
      </c>
      <c r="O160" s="572">
        <v>1000</v>
      </c>
      <c r="P160" s="324">
        <v>1E-4</v>
      </c>
      <c r="Q160" s="324">
        <v>0.1</v>
      </c>
      <c r="R160" s="324">
        <v>1E-4</v>
      </c>
      <c r="S160" s="324">
        <v>1E-4</v>
      </c>
      <c r="T160" s="533" t="s">
        <v>2447</v>
      </c>
      <c r="U160" s="530">
        <v>0.33333333333333331</v>
      </c>
      <c r="V160" s="530">
        <v>0.75</v>
      </c>
      <c r="W160" s="528">
        <v>0.75</v>
      </c>
      <c r="X160" s="552" t="s">
        <v>6995</v>
      </c>
      <c r="Y160" s="484" t="s">
        <v>2613</v>
      </c>
      <c r="Z160" s="612" t="s">
        <v>2089</v>
      </c>
      <c r="AA160" s="615" t="s">
        <v>9551</v>
      </c>
      <c r="AB160" s="662" t="s">
        <v>11008</v>
      </c>
      <c r="AC160"/>
    </row>
    <row r="161" spans="1:29" s="346" customFormat="1" ht="12.75" customHeight="1">
      <c r="A161" s="343"/>
      <c r="B161" s="540" t="s">
        <v>11228</v>
      </c>
      <c r="C161" s="295" t="s">
        <v>9373</v>
      </c>
      <c r="D161" s="295" t="s">
        <v>11229</v>
      </c>
      <c r="E161" s="295">
        <v>627</v>
      </c>
      <c r="F161" s="295" t="s">
        <v>11230</v>
      </c>
      <c r="G161" s="295" t="s">
        <v>11231</v>
      </c>
      <c r="H161" s="484" t="s">
        <v>11232</v>
      </c>
      <c r="I161" s="580" t="s">
        <v>3430</v>
      </c>
      <c r="J161" s="295" t="s">
        <v>1960</v>
      </c>
      <c r="K161" s="295" t="s">
        <v>595</v>
      </c>
      <c r="L161" s="296" t="s">
        <v>7424</v>
      </c>
      <c r="M161" s="257" t="s">
        <v>2089</v>
      </c>
      <c r="N161" s="511" t="s">
        <v>3139</v>
      </c>
      <c r="O161" s="574">
        <v>1000</v>
      </c>
      <c r="P161" s="295">
        <v>0.01</v>
      </c>
      <c r="Q161" s="295">
        <v>10</v>
      </c>
      <c r="R161" s="295">
        <v>0.01</v>
      </c>
      <c r="S161" s="295">
        <v>0.01</v>
      </c>
      <c r="T161" s="295" t="s">
        <v>3114</v>
      </c>
      <c r="U161" s="566">
        <v>0.33333333333333298</v>
      </c>
      <c r="V161" s="566">
        <v>0.75</v>
      </c>
      <c r="W161" s="554">
        <v>0.6875</v>
      </c>
      <c r="X161" s="562" t="s">
        <v>6909</v>
      </c>
      <c r="Y161" s="568" t="s">
        <v>2613</v>
      </c>
      <c r="Z161" s="612" t="s">
        <v>2089</v>
      </c>
      <c r="AA161" s="615" t="s">
        <v>9666</v>
      </c>
      <c r="AB161" s="660" t="s">
        <v>11007</v>
      </c>
      <c r="AC161"/>
    </row>
    <row r="162" spans="1:29" s="774" customFormat="1" ht="12.75" customHeight="1">
      <c r="A162" s="760"/>
      <c r="B162" s="788" t="s">
        <v>9393</v>
      </c>
      <c r="C162" s="789" t="s">
        <v>1374</v>
      </c>
      <c r="D162" s="789" t="s">
        <v>9398</v>
      </c>
      <c r="E162" s="789">
        <v>1878</v>
      </c>
      <c r="F162" s="789" t="s">
        <v>10240</v>
      </c>
      <c r="G162" s="744" t="s">
        <v>9394</v>
      </c>
      <c r="H162" s="745" t="s">
        <v>11878</v>
      </c>
      <c r="I162" s="789" t="s">
        <v>3207</v>
      </c>
      <c r="J162" s="764" t="s">
        <v>3128</v>
      </c>
      <c r="K162" s="789" t="s">
        <v>619</v>
      </c>
      <c r="L162" s="789" t="s">
        <v>6225</v>
      </c>
      <c r="M162" s="765" t="s">
        <v>2089</v>
      </c>
      <c r="N162" s="790" t="s">
        <v>3129</v>
      </c>
      <c r="O162" s="791">
        <v>1000</v>
      </c>
      <c r="P162" s="790">
        <v>0.01</v>
      </c>
      <c r="Q162" s="789">
        <v>10</v>
      </c>
      <c r="R162" s="790">
        <v>0.01</v>
      </c>
      <c r="S162" s="790">
        <v>0.01</v>
      </c>
      <c r="T162" s="792" t="s">
        <v>3114</v>
      </c>
      <c r="U162" s="793">
        <v>0.33333333333333331</v>
      </c>
      <c r="V162" s="793">
        <v>0.75</v>
      </c>
      <c r="W162" s="794">
        <v>0.64583333333333337</v>
      </c>
      <c r="X162" s="738" t="s">
        <v>6909</v>
      </c>
      <c r="Y162" s="789" t="s">
        <v>2613</v>
      </c>
      <c r="Z162" s="771" t="s">
        <v>2089</v>
      </c>
      <c r="AA162" s="772" t="s">
        <v>9805</v>
      </c>
      <c r="AB162" s="773" t="s">
        <v>11017</v>
      </c>
      <c r="AC162" s="754"/>
    </row>
    <row r="163" spans="1:29" s="346" customFormat="1" ht="12.75" customHeight="1">
      <c r="A163" s="343"/>
      <c r="B163" s="491" t="s">
        <v>801</v>
      </c>
      <c r="C163" s="484" t="s">
        <v>3314</v>
      </c>
      <c r="D163" s="484" t="s">
        <v>8774</v>
      </c>
      <c r="E163" s="484">
        <v>968</v>
      </c>
      <c r="F163" s="484" t="s">
        <v>11200</v>
      </c>
      <c r="G163" s="484" t="s">
        <v>5200</v>
      </c>
      <c r="H163" s="484" t="s">
        <v>4864</v>
      </c>
      <c r="I163" s="484" t="s">
        <v>3210</v>
      </c>
      <c r="J163" s="563" t="s">
        <v>3110</v>
      </c>
      <c r="K163" s="484" t="s">
        <v>4108</v>
      </c>
      <c r="L163" s="484" t="s">
        <v>6490</v>
      </c>
      <c r="M163" s="257" t="s">
        <v>2089</v>
      </c>
      <c r="N163" s="511" t="s">
        <v>3112</v>
      </c>
      <c r="O163" s="571">
        <v>1000</v>
      </c>
      <c r="P163" s="511">
        <v>1E-4</v>
      </c>
      <c r="Q163" s="484">
        <v>0.1</v>
      </c>
      <c r="R163" s="511">
        <v>1E-4</v>
      </c>
      <c r="S163" s="511">
        <v>1E-4</v>
      </c>
      <c r="T163" s="533" t="s">
        <v>3114</v>
      </c>
      <c r="U163" s="530">
        <v>0.33333333333333331</v>
      </c>
      <c r="V163" s="530">
        <v>0.75</v>
      </c>
      <c r="W163" s="529">
        <v>0.6875</v>
      </c>
      <c r="X163" s="562" t="s">
        <v>6909</v>
      </c>
      <c r="Y163" s="484" t="s">
        <v>2613</v>
      </c>
      <c r="Z163" s="612" t="s">
        <v>2089</v>
      </c>
      <c r="AA163" s="615" t="s">
        <v>9552</v>
      </c>
      <c r="AB163" s="660" t="s">
        <v>11019</v>
      </c>
      <c r="AC163"/>
    </row>
    <row r="164" spans="1:29" s="346" customFormat="1" ht="12.75" customHeight="1">
      <c r="A164" s="343"/>
      <c r="B164" s="539" t="s">
        <v>10700</v>
      </c>
      <c r="C164" s="324" t="s">
        <v>8001</v>
      </c>
      <c r="D164" s="324" t="s">
        <v>9164</v>
      </c>
      <c r="E164" s="324">
        <v>627</v>
      </c>
      <c r="F164" s="324" t="s">
        <v>10576</v>
      </c>
      <c r="G164" s="324" t="s">
        <v>8106</v>
      </c>
      <c r="H164" s="324" t="s">
        <v>8002</v>
      </c>
      <c r="I164" s="580" t="s">
        <v>3430</v>
      </c>
      <c r="J164" s="324" t="s">
        <v>3138</v>
      </c>
      <c r="K164" s="544" t="s">
        <v>8003</v>
      </c>
      <c r="L164" s="544" t="s">
        <v>8003</v>
      </c>
      <c r="M164" s="257" t="s">
        <v>2089</v>
      </c>
      <c r="N164" s="511" t="s">
        <v>3139</v>
      </c>
      <c r="O164" s="316">
        <v>100</v>
      </c>
      <c r="P164" s="324">
        <v>0.01</v>
      </c>
      <c r="Q164" s="549">
        <v>1</v>
      </c>
      <c r="R164" s="324">
        <v>0.01</v>
      </c>
      <c r="S164" s="324">
        <v>0.01</v>
      </c>
      <c r="T164" s="324" t="s">
        <v>3114</v>
      </c>
      <c r="U164" s="578">
        <v>0.33333333333333298</v>
      </c>
      <c r="V164" s="578">
        <v>0.75</v>
      </c>
      <c r="W164" s="548">
        <v>0.6875</v>
      </c>
      <c r="X164" s="562" t="s">
        <v>6909</v>
      </c>
      <c r="Y164" s="579" t="s">
        <v>2613</v>
      </c>
      <c r="Z164" s="612" t="s">
        <v>2089</v>
      </c>
      <c r="AA164" s="615" t="s">
        <v>9553</v>
      </c>
      <c r="AB164" s="660" t="s">
        <v>11007</v>
      </c>
      <c r="AC164"/>
    </row>
    <row r="165" spans="1:29" s="346" customFormat="1" ht="12.75" customHeight="1">
      <c r="A165" s="343"/>
      <c r="B165" s="435" t="s">
        <v>9994</v>
      </c>
      <c r="C165" s="295" t="s">
        <v>3315</v>
      </c>
      <c r="D165" s="264" t="s">
        <v>9996</v>
      </c>
      <c r="E165" s="264">
        <v>788</v>
      </c>
      <c r="F165" s="264" t="s">
        <v>10243</v>
      </c>
      <c r="G165" s="264" t="s">
        <v>9995</v>
      </c>
      <c r="H165" s="295" t="s">
        <v>11401</v>
      </c>
      <c r="I165" s="580" t="s">
        <v>3432</v>
      </c>
      <c r="J165" s="545" t="s">
        <v>3120</v>
      </c>
      <c r="K165" s="295" t="s">
        <v>4109</v>
      </c>
      <c r="L165" s="296" t="s">
        <v>7309</v>
      </c>
      <c r="M165" s="257" t="s">
        <v>2089</v>
      </c>
      <c r="N165" s="295" t="s">
        <v>6994</v>
      </c>
      <c r="O165" s="316">
        <v>100</v>
      </c>
      <c r="P165" s="518">
        <v>1E-4</v>
      </c>
      <c r="Q165" s="295">
        <v>0.01</v>
      </c>
      <c r="R165" s="518">
        <v>1E-4</v>
      </c>
      <c r="S165" s="518">
        <v>1E-4</v>
      </c>
      <c r="T165" s="568" t="s">
        <v>3114</v>
      </c>
      <c r="U165" s="566">
        <v>0.33333333333333298</v>
      </c>
      <c r="V165" s="566">
        <v>0.75</v>
      </c>
      <c r="W165" s="532">
        <v>0.6875</v>
      </c>
      <c r="X165" s="562" t="s">
        <v>6909</v>
      </c>
      <c r="Y165" s="568" t="s">
        <v>2613</v>
      </c>
      <c r="Z165" s="612" t="s">
        <v>2089</v>
      </c>
      <c r="AA165" s="615" t="s">
        <v>9554</v>
      </c>
      <c r="AB165" s="660" t="s">
        <v>11013</v>
      </c>
      <c r="AC165"/>
    </row>
    <row r="166" spans="1:29" s="346" customFormat="1" ht="12.75" customHeight="1">
      <c r="A166" s="343"/>
      <c r="B166" s="538" t="s">
        <v>8491</v>
      </c>
      <c r="C166" s="484" t="s">
        <v>3316</v>
      </c>
      <c r="D166" s="484" t="s">
        <v>8775</v>
      </c>
      <c r="E166" s="484">
        <v>788</v>
      </c>
      <c r="F166" s="484" t="s">
        <v>10244</v>
      </c>
      <c r="G166" s="484" t="s">
        <v>5201</v>
      </c>
      <c r="H166" s="484" t="s">
        <v>111</v>
      </c>
      <c r="I166" s="549" t="s">
        <v>3432</v>
      </c>
      <c r="J166" s="545" t="s">
        <v>3120</v>
      </c>
      <c r="K166" s="549" t="s">
        <v>4110</v>
      </c>
      <c r="L166" s="484" t="s">
        <v>6646</v>
      </c>
      <c r="M166" s="257" t="s">
        <v>2089</v>
      </c>
      <c r="N166" s="484" t="s">
        <v>3112</v>
      </c>
      <c r="O166" s="527">
        <v>100</v>
      </c>
      <c r="P166" s="511">
        <v>1E-4</v>
      </c>
      <c r="Q166" s="526">
        <v>0.01</v>
      </c>
      <c r="R166" s="484">
        <v>1E-4</v>
      </c>
      <c r="S166" s="484">
        <v>1E-4</v>
      </c>
      <c r="T166" s="484" t="s">
        <v>3114</v>
      </c>
      <c r="U166" s="525">
        <v>0.33333333333333331</v>
      </c>
      <c r="V166" s="525">
        <v>0.75</v>
      </c>
      <c r="W166" s="529">
        <v>0.6875</v>
      </c>
      <c r="X166" s="562" t="s">
        <v>6909</v>
      </c>
      <c r="Y166" s="484" t="s">
        <v>2613</v>
      </c>
      <c r="Z166" s="612" t="s">
        <v>2089</v>
      </c>
      <c r="AA166" s="615" t="s">
        <v>9555</v>
      </c>
      <c r="AB166" s="660" t="s">
        <v>11013</v>
      </c>
      <c r="AC166"/>
    </row>
    <row r="167" spans="1:29" s="346" customFormat="1" ht="12.75" customHeight="1">
      <c r="A167" s="343"/>
      <c r="B167" s="540" t="s">
        <v>7310</v>
      </c>
      <c r="C167" s="295" t="s">
        <v>11162</v>
      </c>
      <c r="D167" s="295" t="s">
        <v>8776</v>
      </c>
      <c r="E167" s="295">
        <v>788</v>
      </c>
      <c r="F167" s="295" t="s">
        <v>10237</v>
      </c>
      <c r="G167" s="295" t="s">
        <v>5921</v>
      </c>
      <c r="H167" s="484" t="s">
        <v>5922</v>
      </c>
      <c r="I167" s="580" t="s">
        <v>3432</v>
      </c>
      <c r="J167" s="545" t="s">
        <v>3120</v>
      </c>
      <c r="K167" s="295" t="s">
        <v>5923</v>
      </c>
      <c r="L167" s="296" t="s">
        <v>7311</v>
      </c>
      <c r="M167" s="257" t="s">
        <v>2089</v>
      </c>
      <c r="N167" s="295" t="s">
        <v>3112</v>
      </c>
      <c r="O167" s="319">
        <v>100</v>
      </c>
      <c r="P167" s="295">
        <v>1E-4</v>
      </c>
      <c r="Q167" s="295">
        <v>0.01</v>
      </c>
      <c r="R167" s="295">
        <v>1E-4</v>
      </c>
      <c r="S167" s="295">
        <v>1E-4</v>
      </c>
      <c r="T167" s="295" t="s">
        <v>3114</v>
      </c>
      <c r="U167" s="570">
        <v>0.33333333333333298</v>
      </c>
      <c r="V167" s="570">
        <v>0.75</v>
      </c>
      <c r="W167" s="554">
        <v>0.6875</v>
      </c>
      <c r="X167" s="562" t="s">
        <v>6909</v>
      </c>
      <c r="Y167" s="546" t="s">
        <v>2613</v>
      </c>
      <c r="Z167" s="612" t="s">
        <v>2089</v>
      </c>
      <c r="AA167" s="615" t="s">
        <v>9556</v>
      </c>
      <c r="AB167" s="660" t="s">
        <v>11013</v>
      </c>
      <c r="AC167"/>
    </row>
    <row r="168" spans="1:29" s="346" customFormat="1" ht="12.75" customHeight="1">
      <c r="A168" s="343"/>
      <c r="B168" s="540" t="s">
        <v>5994</v>
      </c>
      <c r="C168" s="295" t="s">
        <v>5995</v>
      </c>
      <c r="D168" s="295" t="s">
        <v>8779</v>
      </c>
      <c r="E168" s="295">
        <v>762</v>
      </c>
      <c r="F168" s="295" t="s">
        <v>10246</v>
      </c>
      <c r="G168" s="295" t="s">
        <v>6619</v>
      </c>
      <c r="H168" s="484" t="s">
        <v>5996</v>
      </c>
      <c r="I168" s="580" t="s">
        <v>10067</v>
      </c>
      <c r="J168" s="563" t="s">
        <v>3121</v>
      </c>
      <c r="K168" s="295" t="s">
        <v>6010</v>
      </c>
      <c r="L168" s="296" t="s">
        <v>7312</v>
      </c>
      <c r="M168" s="257" t="s">
        <v>2089</v>
      </c>
      <c r="N168" s="295" t="s">
        <v>3112</v>
      </c>
      <c r="O168" s="316">
        <v>100</v>
      </c>
      <c r="P168" s="295">
        <v>1E-4</v>
      </c>
      <c r="Q168" s="295">
        <v>0.01</v>
      </c>
      <c r="R168" s="295">
        <v>1E-4</v>
      </c>
      <c r="S168" s="295">
        <v>1E-4</v>
      </c>
      <c r="T168" s="295" t="s">
        <v>3114</v>
      </c>
      <c r="U168" s="566">
        <v>0.33333333333333298</v>
      </c>
      <c r="V168" s="566">
        <v>0.75</v>
      </c>
      <c r="W168" s="554">
        <v>0.6875</v>
      </c>
      <c r="X168" s="562" t="s">
        <v>6909</v>
      </c>
      <c r="Y168" s="568" t="s">
        <v>2613</v>
      </c>
      <c r="Z168" s="612" t="s">
        <v>2089</v>
      </c>
      <c r="AA168" s="615" t="s">
        <v>9557</v>
      </c>
      <c r="AB168" s="660" t="s">
        <v>11009</v>
      </c>
      <c r="AC168"/>
    </row>
    <row r="169" spans="1:29" s="346" customFormat="1" ht="12.75" customHeight="1">
      <c r="A169" s="343"/>
      <c r="B169" s="540" t="s">
        <v>10638</v>
      </c>
      <c r="C169" s="295" t="s">
        <v>1094</v>
      </c>
      <c r="D169" s="295" t="s">
        <v>8781</v>
      </c>
      <c r="E169" s="295">
        <v>627</v>
      </c>
      <c r="F169" s="295" t="s">
        <v>10248</v>
      </c>
      <c r="G169" s="295" t="s">
        <v>5204</v>
      </c>
      <c r="H169" s="295" t="s">
        <v>7313</v>
      </c>
      <c r="I169" s="580" t="s">
        <v>3430</v>
      </c>
      <c r="J169" s="295" t="s">
        <v>1960</v>
      </c>
      <c r="K169" s="295" t="s">
        <v>469</v>
      </c>
      <c r="L169" s="296" t="s">
        <v>7314</v>
      </c>
      <c r="M169" s="257" t="s">
        <v>2089</v>
      </c>
      <c r="N169" s="511" t="s">
        <v>3139</v>
      </c>
      <c r="O169" s="574">
        <v>1000</v>
      </c>
      <c r="P169" s="295">
        <v>0.01</v>
      </c>
      <c r="Q169" s="295">
        <v>10</v>
      </c>
      <c r="R169" s="295">
        <v>0.01</v>
      </c>
      <c r="S169" s="295">
        <v>0.01</v>
      </c>
      <c r="T169" s="567" t="s">
        <v>3114</v>
      </c>
      <c r="U169" s="566">
        <v>0.33333333333333298</v>
      </c>
      <c r="V169" s="566">
        <v>0.75</v>
      </c>
      <c r="W169" s="532">
        <v>0.6875</v>
      </c>
      <c r="X169" s="562" t="s">
        <v>6909</v>
      </c>
      <c r="Y169" s="568" t="s">
        <v>2613</v>
      </c>
      <c r="Z169" s="612" t="s">
        <v>2089</v>
      </c>
      <c r="AA169" s="615" t="s">
        <v>9558</v>
      </c>
      <c r="AB169" s="660" t="s">
        <v>11007</v>
      </c>
      <c r="AC169"/>
    </row>
    <row r="170" spans="1:29" s="346" customFormat="1" ht="12.75" customHeight="1">
      <c r="A170" s="343"/>
      <c r="B170" s="540" t="s">
        <v>10639</v>
      </c>
      <c r="C170" s="295" t="s">
        <v>10821</v>
      </c>
      <c r="D170" s="295" t="s">
        <v>10008</v>
      </c>
      <c r="E170" s="295">
        <v>627</v>
      </c>
      <c r="F170" s="295" t="s">
        <v>10250</v>
      </c>
      <c r="G170" s="438" t="s">
        <v>8554</v>
      </c>
      <c r="H170" s="438" t="s">
        <v>8555</v>
      </c>
      <c r="I170" s="580" t="s">
        <v>3430</v>
      </c>
      <c r="J170" s="295" t="s">
        <v>1960</v>
      </c>
      <c r="K170" s="295" t="s">
        <v>3100</v>
      </c>
      <c r="L170" s="296" t="s">
        <v>7635</v>
      </c>
      <c r="M170" s="257" t="s">
        <v>2089</v>
      </c>
      <c r="N170" s="511" t="s">
        <v>3139</v>
      </c>
      <c r="O170" s="316">
        <v>100</v>
      </c>
      <c r="P170" s="295">
        <v>0.01</v>
      </c>
      <c r="Q170" s="295">
        <v>1</v>
      </c>
      <c r="R170" s="295">
        <v>0.01</v>
      </c>
      <c r="S170" s="295">
        <v>0.01</v>
      </c>
      <c r="T170" s="567" t="s">
        <v>3114</v>
      </c>
      <c r="U170" s="566">
        <v>0.33333333333333298</v>
      </c>
      <c r="V170" s="566">
        <v>0.75</v>
      </c>
      <c r="W170" s="532">
        <v>0.6875</v>
      </c>
      <c r="X170" s="562" t="s">
        <v>6909</v>
      </c>
      <c r="Y170" s="568" t="s">
        <v>2613</v>
      </c>
      <c r="Z170" s="612" t="s">
        <v>2089</v>
      </c>
      <c r="AA170" s="615" t="s">
        <v>9874</v>
      </c>
      <c r="AB170" s="660" t="s">
        <v>11007</v>
      </c>
      <c r="AC170"/>
    </row>
    <row r="171" spans="1:29" s="346" customFormat="1" ht="12.75" customHeight="1">
      <c r="A171" s="343"/>
      <c r="B171" s="539" t="s">
        <v>7741</v>
      </c>
      <c r="C171" s="324" t="s">
        <v>7742</v>
      </c>
      <c r="D171" s="324" t="s">
        <v>8783</v>
      </c>
      <c r="E171" s="324">
        <v>2500</v>
      </c>
      <c r="F171" s="324" t="s">
        <v>10251</v>
      </c>
      <c r="G171" s="324" t="s">
        <v>7754</v>
      </c>
      <c r="H171" s="324" t="s">
        <v>7753</v>
      </c>
      <c r="I171" s="580" t="s">
        <v>3431</v>
      </c>
      <c r="J171" s="545" t="s">
        <v>7739</v>
      </c>
      <c r="K171" s="324" t="s">
        <v>7743</v>
      </c>
      <c r="L171" s="324" t="s">
        <v>7744</v>
      </c>
      <c r="M171" s="257" t="s">
        <v>2089</v>
      </c>
      <c r="N171" s="324" t="s">
        <v>6994</v>
      </c>
      <c r="O171" s="572">
        <v>1000</v>
      </c>
      <c r="P171" s="324">
        <v>1E-4</v>
      </c>
      <c r="Q171" s="324">
        <v>0.1</v>
      </c>
      <c r="R171" s="324">
        <v>1E-4</v>
      </c>
      <c r="S171" s="324">
        <v>1E-4</v>
      </c>
      <c r="T171" s="533" t="s">
        <v>2447</v>
      </c>
      <c r="U171" s="530">
        <v>0.33333333333333331</v>
      </c>
      <c r="V171" s="530">
        <v>0.75</v>
      </c>
      <c r="W171" s="528">
        <v>0.75</v>
      </c>
      <c r="X171" s="552" t="s">
        <v>6995</v>
      </c>
      <c r="Y171" s="484" t="s">
        <v>2613</v>
      </c>
      <c r="Z171" s="612" t="s">
        <v>2089</v>
      </c>
      <c r="AA171" s="615" t="s">
        <v>9559</v>
      </c>
      <c r="AB171" s="662" t="s">
        <v>11008</v>
      </c>
      <c r="AC171"/>
    </row>
    <row r="172" spans="1:29" s="346" customFormat="1" ht="12.75" customHeight="1">
      <c r="A172" s="343"/>
      <c r="B172" s="539" t="s">
        <v>12120</v>
      </c>
      <c r="C172" s="324" t="s">
        <v>12121</v>
      </c>
      <c r="D172" s="324" t="s">
        <v>8784</v>
      </c>
      <c r="E172" s="324">
        <v>966</v>
      </c>
      <c r="F172" s="324" t="s">
        <v>10252</v>
      </c>
      <c r="G172" s="324" t="s">
        <v>3376</v>
      </c>
      <c r="H172" s="324" t="s">
        <v>7024</v>
      </c>
      <c r="I172" s="580" t="s">
        <v>3206</v>
      </c>
      <c r="J172" s="563" t="s">
        <v>3131</v>
      </c>
      <c r="K172" s="324" t="s">
        <v>1874</v>
      </c>
      <c r="L172" s="324" t="s">
        <v>7025</v>
      </c>
      <c r="M172" s="257" t="s">
        <v>2089</v>
      </c>
      <c r="N172" s="324" t="s">
        <v>6994</v>
      </c>
      <c r="O172" s="572">
        <v>1000</v>
      </c>
      <c r="P172" s="511">
        <v>1E-4</v>
      </c>
      <c r="Q172" s="324">
        <v>0.1</v>
      </c>
      <c r="R172" s="511">
        <v>1E-4</v>
      </c>
      <c r="S172" s="511">
        <v>1E-4</v>
      </c>
      <c r="T172" s="560" t="s">
        <v>3114</v>
      </c>
      <c r="U172" s="530">
        <v>0.33333333333333331</v>
      </c>
      <c r="V172" s="530">
        <v>0.75</v>
      </c>
      <c r="W172" s="555">
        <v>0.6875</v>
      </c>
      <c r="X172" s="562" t="s">
        <v>6909</v>
      </c>
      <c r="Y172" s="484" t="s">
        <v>2613</v>
      </c>
      <c r="Z172" s="612" t="s">
        <v>2089</v>
      </c>
      <c r="AA172" s="615" t="s">
        <v>9560</v>
      </c>
      <c r="AB172" s="660" t="s">
        <v>11012</v>
      </c>
      <c r="AC172"/>
    </row>
    <row r="173" spans="1:29" s="346" customFormat="1" ht="12.75" customHeight="1">
      <c r="A173" s="343"/>
      <c r="B173" s="539" t="s">
        <v>7880</v>
      </c>
      <c r="C173" s="324" t="s">
        <v>7881</v>
      </c>
      <c r="D173" s="324" t="s">
        <v>9165</v>
      </c>
      <c r="E173" s="324">
        <v>372</v>
      </c>
      <c r="F173" s="324" t="s">
        <v>10577</v>
      </c>
      <c r="G173" s="324" t="s">
        <v>8084</v>
      </c>
      <c r="H173" s="324" t="s">
        <v>7882</v>
      </c>
      <c r="I173" s="324" t="s">
        <v>6090</v>
      </c>
      <c r="J173" s="324" t="s">
        <v>4802</v>
      </c>
      <c r="K173" s="544" t="s">
        <v>7883</v>
      </c>
      <c r="L173" s="512" t="s">
        <v>7884</v>
      </c>
      <c r="M173" s="257" t="s">
        <v>2089</v>
      </c>
      <c r="N173" s="580" t="s">
        <v>6089</v>
      </c>
      <c r="O173" s="572">
        <v>1000</v>
      </c>
      <c r="P173" s="324">
        <v>1E-3</v>
      </c>
      <c r="Q173" s="549">
        <v>1</v>
      </c>
      <c r="R173" s="524">
        <v>1E-3</v>
      </c>
      <c r="S173" s="524">
        <v>1E-3</v>
      </c>
      <c r="T173" s="533" t="s">
        <v>2447</v>
      </c>
      <c r="U173" s="581">
        <v>0.33333333333333298</v>
      </c>
      <c r="V173" s="581">
        <v>0.75</v>
      </c>
      <c r="W173" s="555">
        <v>0.60416666666666696</v>
      </c>
      <c r="X173" s="562" t="s">
        <v>6909</v>
      </c>
      <c r="Y173" s="577" t="s">
        <v>2613</v>
      </c>
      <c r="Z173" s="612" t="s">
        <v>2089</v>
      </c>
      <c r="AA173" s="615" t="s">
        <v>9562</v>
      </c>
      <c r="AB173" s="660" t="s">
        <v>11016</v>
      </c>
      <c r="AC173"/>
    </row>
    <row r="174" spans="1:29" s="346" customFormat="1" ht="12.75" customHeight="1">
      <c r="A174" s="513"/>
      <c r="B174" s="540" t="s">
        <v>10701</v>
      </c>
      <c r="C174" s="295" t="s">
        <v>1098</v>
      </c>
      <c r="D174" s="295" t="s">
        <v>8786</v>
      </c>
      <c r="E174" s="295">
        <v>627</v>
      </c>
      <c r="F174" s="295" t="s">
        <v>10254</v>
      </c>
      <c r="G174" s="295" t="s">
        <v>5207</v>
      </c>
      <c r="H174" s="484" t="s">
        <v>835</v>
      </c>
      <c r="I174" s="580" t="s">
        <v>3430</v>
      </c>
      <c r="J174" s="295" t="s">
        <v>1960</v>
      </c>
      <c r="K174" s="295" t="s">
        <v>473</v>
      </c>
      <c r="L174" s="296" t="s">
        <v>7315</v>
      </c>
      <c r="M174" s="257" t="s">
        <v>2089</v>
      </c>
      <c r="N174" s="511" t="s">
        <v>3139</v>
      </c>
      <c r="O174" s="574">
        <v>1000</v>
      </c>
      <c r="P174" s="295">
        <v>0.01</v>
      </c>
      <c r="Q174" s="295">
        <v>10</v>
      </c>
      <c r="R174" s="295">
        <v>0.01</v>
      </c>
      <c r="S174" s="295">
        <v>0.01</v>
      </c>
      <c r="T174" s="295" t="s">
        <v>3114</v>
      </c>
      <c r="U174" s="566">
        <v>0.33333333333333298</v>
      </c>
      <c r="V174" s="566">
        <v>0.75</v>
      </c>
      <c r="W174" s="554">
        <v>0.6875</v>
      </c>
      <c r="X174" s="562" t="s">
        <v>6909</v>
      </c>
      <c r="Y174" s="568" t="s">
        <v>2613</v>
      </c>
      <c r="Z174" s="612" t="s">
        <v>2089</v>
      </c>
      <c r="AA174" s="615" t="s">
        <v>9563</v>
      </c>
      <c r="AB174" s="660" t="s">
        <v>11007</v>
      </c>
      <c r="AC174"/>
    </row>
    <row r="175" spans="1:29" s="346" customFormat="1" ht="12.75" customHeight="1">
      <c r="A175" s="343"/>
      <c r="B175" s="539" t="s">
        <v>8066</v>
      </c>
      <c r="C175" s="324" t="s">
        <v>8193</v>
      </c>
      <c r="D175" s="324" t="s">
        <v>9166</v>
      </c>
      <c r="E175" s="324">
        <v>257</v>
      </c>
      <c r="F175" s="324" t="s">
        <v>10578</v>
      </c>
      <c r="G175" s="324" t="s">
        <v>8123</v>
      </c>
      <c r="H175" s="544" t="s">
        <v>8067</v>
      </c>
      <c r="I175" s="580" t="s">
        <v>3209</v>
      </c>
      <c r="J175" s="563" t="s">
        <v>3135</v>
      </c>
      <c r="K175" s="544" t="s">
        <v>8068</v>
      </c>
      <c r="L175" s="544" t="s">
        <v>8068</v>
      </c>
      <c r="M175" s="257" t="s">
        <v>2089</v>
      </c>
      <c r="N175" s="324" t="s">
        <v>3136</v>
      </c>
      <c r="O175" s="319">
        <v>100</v>
      </c>
      <c r="P175" s="324">
        <v>1E-3</v>
      </c>
      <c r="Q175" s="549">
        <v>0.1</v>
      </c>
      <c r="R175" s="324">
        <v>1E-3</v>
      </c>
      <c r="S175" s="324">
        <v>1E-3</v>
      </c>
      <c r="T175" s="324" t="s">
        <v>3114</v>
      </c>
      <c r="U175" s="581">
        <v>0.33333333333333298</v>
      </c>
      <c r="V175" s="581">
        <v>0.75</v>
      </c>
      <c r="W175" s="548">
        <v>0.6875</v>
      </c>
      <c r="X175" s="562" t="s">
        <v>6909</v>
      </c>
      <c r="Y175" s="577" t="s">
        <v>2613</v>
      </c>
      <c r="Z175" s="612" t="s">
        <v>2089</v>
      </c>
      <c r="AA175" s="615" t="s">
        <v>9564</v>
      </c>
      <c r="AB175" s="660" t="s">
        <v>11010</v>
      </c>
      <c r="AC175"/>
    </row>
    <row r="176" spans="1:29" s="346" customFormat="1" ht="12.75" customHeight="1">
      <c r="A176" s="343"/>
      <c r="B176" s="539" t="s">
        <v>7885</v>
      </c>
      <c r="C176" s="324" t="s">
        <v>7886</v>
      </c>
      <c r="D176" s="324" t="s">
        <v>9167</v>
      </c>
      <c r="E176" s="324">
        <v>372</v>
      </c>
      <c r="F176" s="324" t="s">
        <v>10579</v>
      </c>
      <c r="G176" s="324" t="s">
        <v>8085</v>
      </c>
      <c r="H176" s="324" t="s">
        <v>7887</v>
      </c>
      <c r="I176" s="324" t="s">
        <v>6090</v>
      </c>
      <c r="J176" s="324" t="s">
        <v>4802</v>
      </c>
      <c r="K176" s="544" t="s">
        <v>7888</v>
      </c>
      <c r="L176" s="512" t="s">
        <v>7889</v>
      </c>
      <c r="M176" s="257" t="s">
        <v>2089</v>
      </c>
      <c r="N176" s="580" t="s">
        <v>6089</v>
      </c>
      <c r="O176" s="319">
        <v>100</v>
      </c>
      <c r="P176" s="324">
        <v>1E-3</v>
      </c>
      <c r="Q176" s="549">
        <v>0.1</v>
      </c>
      <c r="R176" s="524">
        <v>1E-3</v>
      </c>
      <c r="S176" s="524">
        <v>1E-3</v>
      </c>
      <c r="T176" s="533" t="s">
        <v>2447</v>
      </c>
      <c r="U176" s="581">
        <v>0.33333333333333298</v>
      </c>
      <c r="V176" s="581">
        <v>0.75</v>
      </c>
      <c r="W176" s="555">
        <v>0.60416666666666696</v>
      </c>
      <c r="X176" s="562" t="s">
        <v>6909</v>
      </c>
      <c r="Y176" s="577" t="s">
        <v>2613</v>
      </c>
      <c r="Z176" s="612" t="s">
        <v>2089</v>
      </c>
      <c r="AA176" s="615" t="s">
        <v>9566</v>
      </c>
      <c r="AB176" s="660" t="s">
        <v>11016</v>
      </c>
      <c r="AC176"/>
    </row>
    <row r="177" spans="1:29" s="346" customFormat="1" ht="12.75" customHeight="1">
      <c r="A177" s="343"/>
      <c r="B177" s="491" t="s">
        <v>6503</v>
      </c>
      <c r="C177" s="484" t="s">
        <v>3860</v>
      </c>
      <c r="D177" s="484" t="s">
        <v>11915</v>
      </c>
      <c r="E177" s="484">
        <v>725</v>
      </c>
      <c r="F177" s="484" t="s">
        <v>10876</v>
      </c>
      <c r="G177" s="484" t="s">
        <v>8431</v>
      </c>
      <c r="H177" s="484" t="s">
        <v>8430</v>
      </c>
      <c r="I177" s="484" t="s">
        <v>3176</v>
      </c>
      <c r="J177" s="563" t="s">
        <v>3119</v>
      </c>
      <c r="K177" s="484" t="s">
        <v>478</v>
      </c>
      <c r="L177" s="484" t="s">
        <v>6514</v>
      </c>
      <c r="M177" s="257" t="s">
        <v>2089</v>
      </c>
      <c r="N177" s="511" t="s">
        <v>3112</v>
      </c>
      <c r="O177" s="571">
        <v>1000</v>
      </c>
      <c r="P177" s="511">
        <v>1E-4</v>
      </c>
      <c r="Q177" s="484">
        <v>0.1</v>
      </c>
      <c r="R177" s="511">
        <v>1E-4</v>
      </c>
      <c r="S177" s="511">
        <v>1E-4</v>
      </c>
      <c r="T177" s="533" t="s">
        <v>3114</v>
      </c>
      <c r="U177" s="530">
        <v>0.33333333333333331</v>
      </c>
      <c r="V177" s="530">
        <v>0.75</v>
      </c>
      <c r="W177" s="529">
        <v>0.6875</v>
      </c>
      <c r="X177" s="562" t="s">
        <v>6909</v>
      </c>
      <c r="Y177" s="484" t="s">
        <v>2613</v>
      </c>
      <c r="Z177" s="612" t="s">
        <v>2089</v>
      </c>
      <c r="AA177" s="615" t="s">
        <v>9567</v>
      </c>
      <c r="AB177" s="660" t="s">
        <v>11022</v>
      </c>
      <c r="AC177"/>
    </row>
    <row r="178" spans="1:29" s="346" customFormat="1" ht="12.75" customHeight="1">
      <c r="A178" s="343"/>
      <c r="B178" s="539" t="s">
        <v>7890</v>
      </c>
      <c r="C178" s="324" t="s">
        <v>7891</v>
      </c>
      <c r="D178" s="324" t="s">
        <v>9168</v>
      </c>
      <c r="E178" s="324">
        <v>372</v>
      </c>
      <c r="F178" s="324" t="s">
        <v>10580</v>
      </c>
      <c r="G178" s="324" t="s">
        <v>8086</v>
      </c>
      <c r="H178" s="324" t="s">
        <v>7892</v>
      </c>
      <c r="I178" s="324" t="s">
        <v>6090</v>
      </c>
      <c r="J178" s="324" t="s">
        <v>4802</v>
      </c>
      <c r="K178" s="544" t="s">
        <v>7893</v>
      </c>
      <c r="L178" s="512" t="s">
        <v>7894</v>
      </c>
      <c r="M178" s="257" t="s">
        <v>2089</v>
      </c>
      <c r="N178" s="580" t="s">
        <v>6089</v>
      </c>
      <c r="O178" s="319">
        <v>100</v>
      </c>
      <c r="P178" s="324">
        <v>1E-3</v>
      </c>
      <c r="Q178" s="549">
        <v>0.1</v>
      </c>
      <c r="R178" s="524">
        <v>1E-3</v>
      </c>
      <c r="S178" s="524">
        <v>1E-3</v>
      </c>
      <c r="T178" s="533" t="s">
        <v>2447</v>
      </c>
      <c r="U178" s="581">
        <v>0.33333333333333298</v>
      </c>
      <c r="V178" s="581">
        <v>0.75</v>
      </c>
      <c r="W178" s="555">
        <v>0.60416666666666696</v>
      </c>
      <c r="X178" s="582" t="s">
        <v>6909</v>
      </c>
      <c r="Y178" s="577" t="s">
        <v>2613</v>
      </c>
      <c r="Z178" s="612" t="s">
        <v>2089</v>
      </c>
      <c r="AA178" s="615" t="s">
        <v>9568</v>
      </c>
      <c r="AB178" s="664" t="s">
        <v>11016</v>
      </c>
      <c r="AC178"/>
    </row>
    <row r="179" spans="1:29" s="346" customFormat="1" ht="12.75" customHeight="1">
      <c r="A179" s="343"/>
      <c r="B179" s="540" t="s">
        <v>7316</v>
      </c>
      <c r="C179" s="295" t="s">
        <v>3862</v>
      </c>
      <c r="D179" s="295" t="s">
        <v>8790</v>
      </c>
      <c r="E179" s="295">
        <v>762</v>
      </c>
      <c r="F179" s="295" t="s">
        <v>10256</v>
      </c>
      <c r="G179" s="295" t="s">
        <v>5211</v>
      </c>
      <c r="H179" s="295" t="s">
        <v>7317</v>
      </c>
      <c r="I179" s="580" t="s">
        <v>10067</v>
      </c>
      <c r="J179" s="563" t="s">
        <v>3121</v>
      </c>
      <c r="K179" s="295" t="s">
        <v>2741</v>
      </c>
      <c r="L179" s="296" t="s">
        <v>7318</v>
      </c>
      <c r="M179" s="257" t="s">
        <v>2089</v>
      </c>
      <c r="N179" s="295" t="s">
        <v>6994</v>
      </c>
      <c r="O179" s="316">
        <v>100</v>
      </c>
      <c r="P179" s="511">
        <v>1E-4</v>
      </c>
      <c r="Q179" s="295">
        <v>0.01</v>
      </c>
      <c r="R179" s="511">
        <v>1E-4</v>
      </c>
      <c r="S179" s="511">
        <v>1E-4</v>
      </c>
      <c r="T179" s="560" t="s">
        <v>3114</v>
      </c>
      <c r="U179" s="566">
        <v>0.33333333333333298</v>
      </c>
      <c r="V179" s="566">
        <v>0.75</v>
      </c>
      <c r="W179" s="529">
        <v>0.6875</v>
      </c>
      <c r="X179" s="562" t="s">
        <v>6909</v>
      </c>
      <c r="Y179" s="546" t="s">
        <v>2613</v>
      </c>
      <c r="Z179" s="612" t="s">
        <v>2089</v>
      </c>
      <c r="AA179" s="615" t="s">
        <v>9569</v>
      </c>
      <c r="AB179" s="660" t="s">
        <v>11009</v>
      </c>
      <c r="AC179"/>
    </row>
    <row r="180" spans="1:29" s="346" customFormat="1" ht="12.75" customHeight="1">
      <c r="A180" s="343"/>
      <c r="B180" s="540" t="s">
        <v>10993</v>
      </c>
      <c r="C180" s="295" t="s">
        <v>6480</v>
      </c>
      <c r="D180" s="295" t="s">
        <v>10994</v>
      </c>
      <c r="E180" s="295">
        <v>627</v>
      </c>
      <c r="F180" s="295" t="s">
        <v>10995</v>
      </c>
      <c r="G180" s="295" t="s">
        <v>10996</v>
      </c>
      <c r="H180" s="295" t="s">
        <v>10997</v>
      </c>
      <c r="I180" s="580" t="s">
        <v>3430</v>
      </c>
      <c r="J180" s="295" t="s">
        <v>1960</v>
      </c>
      <c r="K180" s="484" t="s">
        <v>6484</v>
      </c>
      <c r="L180" s="296" t="s">
        <v>7569</v>
      </c>
      <c r="M180" s="257" t="s">
        <v>2089</v>
      </c>
      <c r="N180" s="511" t="s">
        <v>3139</v>
      </c>
      <c r="O180" s="574">
        <v>1000</v>
      </c>
      <c r="P180" s="295">
        <v>0.01</v>
      </c>
      <c r="Q180" s="295">
        <v>10</v>
      </c>
      <c r="R180" s="295">
        <v>0.01</v>
      </c>
      <c r="S180" s="295">
        <v>0.01</v>
      </c>
      <c r="T180" s="567" t="s">
        <v>3114</v>
      </c>
      <c r="U180" s="566">
        <v>0.33333333333333298</v>
      </c>
      <c r="V180" s="566">
        <v>0.75</v>
      </c>
      <c r="W180" s="532">
        <v>0.6875</v>
      </c>
      <c r="X180" s="562" t="s">
        <v>6909</v>
      </c>
      <c r="Y180" s="568" t="s">
        <v>2613</v>
      </c>
      <c r="Z180" s="612" t="s">
        <v>2089</v>
      </c>
      <c r="AA180" s="615" t="s">
        <v>9801</v>
      </c>
      <c r="AB180" s="660" t="s">
        <v>11007</v>
      </c>
      <c r="AC180"/>
    </row>
    <row r="181" spans="1:29" s="346" customFormat="1" ht="12.75" customHeight="1">
      <c r="A181" s="343"/>
      <c r="B181" s="540" t="s">
        <v>7319</v>
      </c>
      <c r="C181" s="295" t="s">
        <v>1522</v>
      </c>
      <c r="D181" s="295" t="s">
        <v>8791</v>
      </c>
      <c r="E181" s="295">
        <v>762</v>
      </c>
      <c r="F181" s="295" t="s">
        <v>10257</v>
      </c>
      <c r="G181" s="295" t="s">
        <v>5212</v>
      </c>
      <c r="H181" s="295" t="s">
        <v>4833</v>
      </c>
      <c r="I181" s="580" t="s">
        <v>10067</v>
      </c>
      <c r="J181" s="563" t="s">
        <v>3121</v>
      </c>
      <c r="K181" s="295" t="s">
        <v>2742</v>
      </c>
      <c r="L181" s="296" t="s">
        <v>7320</v>
      </c>
      <c r="M181" s="257" t="s">
        <v>2089</v>
      </c>
      <c r="N181" s="295" t="s">
        <v>3112</v>
      </c>
      <c r="O181" s="316">
        <v>100</v>
      </c>
      <c r="P181" s="295">
        <v>1E-4</v>
      </c>
      <c r="Q181" s="295">
        <v>0.01</v>
      </c>
      <c r="R181" s="295">
        <v>1E-4</v>
      </c>
      <c r="S181" s="295">
        <v>1E-4</v>
      </c>
      <c r="T181" s="295" t="s">
        <v>3114</v>
      </c>
      <c r="U181" s="566">
        <v>0.33333333333333298</v>
      </c>
      <c r="V181" s="566">
        <v>0.75</v>
      </c>
      <c r="W181" s="554">
        <v>0.6875</v>
      </c>
      <c r="X181" s="562" t="s">
        <v>6909</v>
      </c>
      <c r="Y181" s="568" t="s">
        <v>2613</v>
      </c>
      <c r="Z181" s="612" t="s">
        <v>2089</v>
      </c>
      <c r="AA181" s="615" t="s">
        <v>9570</v>
      </c>
      <c r="AB181" s="660" t="s">
        <v>11009</v>
      </c>
      <c r="AC181"/>
    </row>
    <row r="182" spans="1:29" s="346" customFormat="1" ht="12.75" customHeight="1">
      <c r="A182" s="343"/>
      <c r="B182" s="540" t="s">
        <v>7321</v>
      </c>
      <c r="C182" s="295" t="s">
        <v>711</v>
      </c>
      <c r="D182" s="295" t="s">
        <v>8792</v>
      </c>
      <c r="E182" s="295">
        <v>762</v>
      </c>
      <c r="F182" s="295" t="s">
        <v>10258</v>
      </c>
      <c r="G182" s="295" t="s">
        <v>5213</v>
      </c>
      <c r="H182" s="295" t="s">
        <v>7322</v>
      </c>
      <c r="I182" s="580" t="s">
        <v>10067</v>
      </c>
      <c r="J182" s="563" t="s">
        <v>3121</v>
      </c>
      <c r="K182" s="295" t="s">
        <v>2743</v>
      </c>
      <c r="L182" s="296" t="s">
        <v>7323</v>
      </c>
      <c r="M182" s="257" t="s">
        <v>2089</v>
      </c>
      <c r="N182" s="295" t="s">
        <v>6994</v>
      </c>
      <c r="O182" s="316">
        <v>100</v>
      </c>
      <c r="P182" s="511">
        <v>1E-4</v>
      </c>
      <c r="Q182" s="295">
        <v>0.01</v>
      </c>
      <c r="R182" s="511">
        <v>1E-4</v>
      </c>
      <c r="S182" s="511">
        <v>1E-4</v>
      </c>
      <c r="T182" s="560" t="s">
        <v>3114</v>
      </c>
      <c r="U182" s="566">
        <v>0.33333333333333298</v>
      </c>
      <c r="V182" s="566">
        <v>0.75</v>
      </c>
      <c r="W182" s="529">
        <v>0.6875</v>
      </c>
      <c r="X182" s="562" t="s">
        <v>6909</v>
      </c>
      <c r="Y182" s="568" t="s">
        <v>2613</v>
      </c>
      <c r="Z182" s="612" t="s">
        <v>2089</v>
      </c>
      <c r="AA182" s="615" t="s">
        <v>9571</v>
      </c>
      <c r="AB182" s="660" t="s">
        <v>11009</v>
      </c>
      <c r="AC182"/>
    </row>
    <row r="183" spans="1:29" s="346" customFormat="1" ht="12.75" customHeight="1">
      <c r="A183" s="343"/>
      <c r="B183" s="540" t="s">
        <v>7324</v>
      </c>
      <c r="C183" s="295" t="s">
        <v>4458</v>
      </c>
      <c r="D183" s="295" t="s">
        <v>8793</v>
      </c>
      <c r="E183" s="295">
        <v>762</v>
      </c>
      <c r="F183" s="295" t="s">
        <v>10259</v>
      </c>
      <c r="G183" s="295" t="s">
        <v>5214</v>
      </c>
      <c r="H183" s="295" t="s">
        <v>7325</v>
      </c>
      <c r="I183" s="580" t="s">
        <v>10067</v>
      </c>
      <c r="J183" s="563" t="s">
        <v>3121</v>
      </c>
      <c r="K183" s="295" t="s">
        <v>2744</v>
      </c>
      <c r="L183" s="296" t="s">
        <v>7326</v>
      </c>
      <c r="M183" s="257" t="s">
        <v>2089</v>
      </c>
      <c r="N183" s="295" t="s">
        <v>6994</v>
      </c>
      <c r="O183" s="316">
        <v>100</v>
      </c>
      <c r="P183" s="511">
        <v>1E-4</v>
      </c>
      <c r="Q183" s="295">
        <v>0.01</v>
      </c>
      <c r="R183" s="511">
        <v>1E-4</v>
      </c>
      <c r="S183" s="511">
        <v>1E-4</v>
      </c>
      <c r="T183" s="560" t="s">
        <v>3114</v>
      </c>
      <c r="U183" s="566">
        <v>0.33333333333333298</v>
      </c>
      <c r="V183" s="566">
        <v>0.75</v>
      </c>
      <c r="W183" s="529">
        <v>0.6875</v>
      </c>
      <c r="X183" s="562" t="s">
        <v>6909</v>
      </c>
      <c r="Y183" s="568" t="s">
        <v>2613</v>
      </c>
      <c r="Z183" s="612" t="s">
        <v>2089</v>
      </c>
      <c r="AA183" s="615" t="s">
        <v>9572</v>
      </c>
      <c r="AB183" s="660" t="s">
        <v>11009</v>
      </c>
      <c r="AC183"/>
    </row>
    <row r="184" spans="1:29" s="346" customFormat="1" ht="12.75" customHeight="1">
      <c r="A184" s="343"/>
      <c r="B184" s="540" t="s">
        <v>10640</v>
      </c>
      <c r="C184" s="295" t="s">
        <v>2048</v>
      </c>
      <c r="D184" s="295" t="s">
        <v>8794</v>
      </c>
      <c r="E184" s="295">
        <v>627</v>
      </c>
      <c r="F184" s="295" t="s">
        <v>10260</v>
      </c>
      <c r="G184" s="295" t="s">
        <v>2046</v>
      </c>
      <c r="H184" s="295" t="s">
        <v>7327</v>
      </c>
      <c r="I184" s="580" t="s">
        <v>3430</v>
      </c>
      <c r="J184" s="295" t="s">
        <v>1960</v>
      </c>
      <c r="K184" s="295" t="s">
        <v>2049</v>
      </c>
      <c r="L184" s="296" t="s">
        <v>7328</v>
      </c>
      <c r="M184" s="257" t="s">
        <v>2089</v>
      </c>
      <c r="N184" s="511" t="s">
        <v>3139</v>
      </c>
      <c r="O184" s="574">
        <v>1000</v>
      </c>
      <c r="P184" s="295">
        <v>0.01</v>
      </c>
      <c r="Q184" s="295">
        <v>10</v>
      </c>
      <c r="R184" s="295">
        <v>0.01</v>
      </c>
      <c r="S184" s="295">
        <v>0.01</v>
      </c>
      <c r="T184" s="567" t="s">
        <v>3114</v>
      </c>
      <c r="U184" s="566">
        <v>0.33333333333333298</v>
      </c>
      <c r="V184" s="566">
        <v>0.75</v>
      </c>
      <c r="W184" s="532">
        <v>0.6875</v>
      </c>
      <c r="X184" s="562" t="s">
        <v>6909</v>
      </c>
      <c r="Y184" s="546" t="s">
        <v>2613</v>
      </c>
      <c r="Z184" s="612" t="s">
        <v>2089</v>
      </c>
      <c r="AA184" s="615" t="s">
        <v>9573</v>
      </c>
      <c r="AB184" s="660" t="s">
        <v>11007</v>
      </c>
      <c r="AC184"/>
    </row>
    <row r="185" spans="1:29" s="346" customFormat="1" ht="12.75" customHeight="1">
      <c r="A185" s="343"/>
      <c r="B185" s="540" t="s">
        <v>12206</v>
      </c>
      <c r="C185" s="295" t="s">
        <v>11364</v>
      </c>
      <c r="D185" s="295" t="s">
        <v>8796</v>
      </c>
      <c r="E185" s="295">
        <v>762</v>
      </c>
      <c r="F185" s="295" t="s">
        <v>10262</v>
      </c>
      <c r="G185" s="295" t="s">
        <v>11366</v>
      </c>
      <c r="H185" s="484" t="s">
        <v>11365</v>
      </c>
      <c r="I185" s="580" t="s">
        <v>10067</v>
      </c>
      <c r="J185" s="563" t="s">
        <v>3121</v>
      </c>
      <c r="K185" s="295" t="s">
        <v>1331</v>
      </c>
      <c r="L185" s="296" t="s">
        <v>7329</v>
      </c>
      <c r="M185" s="257" t="s">
        <v>2089</v>
      </c>
      <c r="N185" s="295" t="s">
        <v>3112</v>
      </c>
      <c r="O185" s="316">
        <v>100</v>
      </c>
      <c r="P185" s="295">
        <v>1E-4</v>
      </c>
      <c r="Q185" s="295">
        <v>0.01</v>
      </c>
      <c r="R185" s="295">
        <v>1E-4</v>
      </c>
      <c r="S185" s="295">
        <v>1E-4</v>
      </c>
      <c r="T185" s="295" t="s">
        <v>3114</v>
      </c>
      <c r="U185" s="566">
        <v>0.33333333333333298</v>
      </c>
      <c r="V185" s="566">
        <v>0.75</v>
      </c>
      <c r="W185" s="554">
        <v>0.6875</v>
      </c>
      <c r="X185" s="562" t="s">
        <v>6909</v>
      </c>
      <c r="Y185" s="568" t="s">
        <v>2613</v>
      </c>
      <c r="Z185" s="612" t="s">
        <v>2089</v>
      </c>
      <c r="AA185" s="615" t="s">
        <v>9574</v>
      </c>
      <c r="AB185" s="660" t="s">
        <v>11009</v>
      </c>
      <c r="AC185"/>
    </row>
    <row r="186" spans="1:29" s="346" customFormat="1" ht="12.75" customHeight="1">
      <c r="A186" s="343"/>
      <c r="B186" s="491" t="s">
        <v>3762</v>
      </c>
      <c r="C186" s="484" t="s">
        <v>1626</v>
      </c>
      <c r="D186" s="484" t="s">
        <v>8798</v>
      </c>
      <c r="E186" s="484">
        <v>788</v>
      </c>
      <c r="F186" s="484" t="s">
        <v>10264</v>
      </c>
      <c r="G186" s="484" t="s">
        <v>5217</v>
      </c>
      <c r="H186" s="484" t="s">
        <v>1957</v>
      </c>
      <c r="I186" s="484" t="s">
        <v>2623</v>
      </c>
      <c r="J186" s="563" t="s">
        <v>3130</v>
      </c>
      <c r="K186" s="484" t="s">
        <v>2747</v>
      </c>
      <c r="L186" s="484" t="s">
        <v>6494</v>
      </c>
      <c r="M186" s="257" t="s">
        <v>2089</v>
      </c>
      <c r="N186" s="511" t="s">
        <v>3112</v>
      </c>
      <c r="O186" s="571">
        <v>1000</v>
      </c>
      <c r="P186" s="511">
        <v>1E-4</v>
      </c>
      <c r="Q186" s="484">
        <v>0.1</v>
      </c>
      <c r="R186" s="511">
        <v>1E-4</v>
      </c>
      <c r="S186" s="511">
        <v>1E-4</v>
      </c>
      <c r="T186" s="533" t="s">
        <v>3114</v>
      </c>
      <c r="U186" s="530">
        <v>0.33333333333333331</v>
      </c>
      <c r="V186" s="530">
        <v>0.75</v>
      </c>
      <c r="W186" s="529">
        <v>0.6875</v>
      </c>
      <c r="X186" s="562" t="s">
        <v>6909</v>
      </c>
      <c r="Y186" s="484" t="s">
        <v>2613</v>
      </c>
      <c r="Z186" s="612" t="s">
        <v>2089</v>
      </c>
      <c r="AA186" s="615" t="s">
        <v>9575</v>
      </c>
      <c r="AB186" s="660" t="s">
        <v>11018</v>
      </c>
      <c r="AC186"/>
    </row>
    <row r="187" spans="1:29" s="346" customFormat="1" ht="12.75" customHeight="1">
      <c r="A187" s="343"/>
      <c r="B187" s="540" t="s">
        <v>3345</v>
      </c>
      <c r="C187" s="295" t="s">
        <v>1629</v>
      </c>
      <c r="D187" s="295" t="s">
        <v>8800</v>
      </c>
      <c r="E187" s="295">
        <v>762</v>
      </c>
      <c r="F187" s="295" t="s">
        <v>10266</v>
      </c>
      <c r="G187" s="295" t="s">
        <v>5218</v>
      </c>
      <c r="H187" s="295" t="s">
        <v>7331</v>
      </c>
      <c r="I187" s="580" t="s">
        <v>10067</v>
      </c>
      <c r="J187" s="563" t="s">
        <v>3121</v>
      </c>
      <c r="K187" s="295" t="s">
        <v>2750</v>
      </c>
      <c r="L187" s="296" t="s">
        <v>7332</v>
      </c>
      <c r="M187" s="257" t="s">
        <v>2089</v>
      </c>
      <c r="N187" s="295" t="s">
        <v>6994</v>
      </c>
      <c r="O187" s="316">
        <v>100</v>
      </c>
      <c r="P187" s="511">
        <v>1E-4</v>
      </c>
      <c r="Q187" s="295">
        <v>0.01</v>
      </c>
      <c r="R187" s="511">
        <v>1E-4</v>
      </c>
      <c r="S187" s="511">
        <v>1E-4</v>
      </c>
      <c r="T187" s="560" t="s">
        <v>3114</v>
      </c>
      <c r="U187" s="566">
        <v>0.33333333333333298</v>
      </c>
      <c r="V187" s="566">
        <v>0.75</v>
      </c>
      <c r="W187" s="529">
        <v>0.6875</v>
      </c>
      <c r="X187" s="562" t="s">
        <v>6909</v>
      </c>
      <c r="Y187" s="568" t="s">
        <v>2613</v>
      </c>
      <c r="Z187" s="612" t="s">
        <v>2089</v>
      </c>
      <c r="AA187" s="615" t="s">
        <v>9577</v>
      </c>
      <c r="AB187" s="660" t="s">
        <v>11009</v>
      </c>
      <c r="AC187"/>
    </row>
    <row r="188" spans="1:29" s="346" customFormat="1" ht="12.75" customHeight="1">
      <c r="A188" s="343"/>
      <c r="B188" s="540" t="s">
        <v>3346</v>
      </c>
      <c r="C188" s="295" t="s">
        <v>1630</v>
      </c>
      <c r="D188" s="295" t="s">
        <v>8801</v>
      </c>
      <c r="E188" s="295">
        <v>257</v>
      </c>
      <c r="F188" s="295" t="s">
        <v>10267</v>
      </c>
      <c r="G188" s="295" t="s">
        <v>9241</v>
      </c>
      <c r="H188" s="295" t="s">
        <v>7699</v>
      </c>
      <c r="I188" s="580" t="s">
        <v>3209</v>
      </c>
      <c r="J188" s="563" t="s">
        <v>3135</v>
      </c>
      <c r="K188" s="295" t="s">
        <v>2751</v>
      </c>
      <c r="L188" s="296" t="s">
        <v>7333</v>
      </c>
      <c r="M188" s="257" t="s">
        <v>2089</v>
      </c>
      <c r="N188" s="295" t="s">
        <v>7127</v>
      </c>
      <c r="O188" s="316">
        <v>100</v>
      </c>
      <c r="P188" s="295">
        <v>1E-3</v>
      </c>
      <c r="Q188" s="295">
        <v>0.1</v>
      </c>
      <c r="R188" s="569">
        <v>1E-3</v>
      </c>
      <c r="S188" s="569">
        <v>1E-3</v>
      </c>
      <c r="T188" s="295" t="s">
        <v>3114</v>
      </c>
      <c r="U188" s="566">
        <v>0.33333333333333298</v>
      </c>
      <c r="V188" s="566">
        <v>0.75</v>
      </c>
      <c r="W188" s="551">
        <v>0.6875</v>
      </c>
      <c r="X188" s="562" t="s">
        <v>6909</v>
      </c>
      <c r="Y188" s="568" t="s">
        <v>2613</v>
      </c>
      <c r="Z188" s="612" t="s">
        <v>2089</v>
      </c>
      <c r="AA188" s="615" t="s">
        <v>9578</v>
      </c>
      <c r="AB188" s="660" t="s">
        <v>11010</v>
      </c>
      <c r="AC188"/>
    </row>
    <row r="189" spans="1:29" s="346" customFormat="1" ht="12.75" customHeight="1">
      <c r="A189" s="343"/>
      <c r="B189" s="540" t="s">
        <v>7334</v>
      </c>
      <c r="C189" s="295" t="s">
        <v>4231</v>
      </c>
      <c r="D189" s="295" t="s">
        <v>8802</v>
      </c>
      <c r="E189" s="295">
        <v>788</v>
      </c>
      <c r="F189" s="295" t="s">
        <v>10268</v>
      </c>
      <c r="G189" s="295" t="s">
        <v>1842</v>
      </c>
      <c r="H189" s="295" t="s">
        <v>1843</v>
      </c>
      <c r="I189" s="580" t="s">
        <v>3432</v>
      </c>
      <c r="J189" s="545" t="s">
        <v>3120</v>
      </c>
      <c r="K189" s="295" t="s">
        <v>1844</v>
      </c>
      <c r="L189" s="296" t="s">
        <v>7335</v>
      </c>
      <c r="M189" s="257" t="s">
        <v>2089</v>
      </c>
      <c r="N189" s="295" t="s">
        <v>3112</v>
      </c>
      <c r="O189" s="316">
        <v>100</v>
      </c>
      <c r="P189" s="295">
        <v>1E-4</v>
      </c>
      <c r="Q189" s="295">
        <v>0.01</v>
      </c>
      <c r="R189" s="295">
        <v>1E-4</v>
      </c>
      <c r="S189" s="295">
        <v>1E-4</v>
      </c>
      <c r="T189" s="295" t="s">
        <v>3114</v>
      </c>
      <c r="U189" s="566">
        <v>0.33333333333333298</v>
      </c>
      <c r="V189" s="566">
        <v>0.75</v>
      </c>
      <c r="W189" s="554">
        <v>0.6875</v>
      </c>
      <c r="X189" s="562" t="s">
        <v>6909</v>
      </c>
      <c r="Y189" s="568" t="s">
        <v>2613</v>
      </c>
      <c r="Z189" s="612" t="s">
        <v>2089</v>
      </c>
      <c r="AA189" s="615" t="s">
        <v>9579</v>
      </c>
      <c r="AB189" s="660" t="s">
        <v>11013</v>
      </c>
      <c r="AC189"/>
    </row>
    <row r="190" spans="1:29" s="346" customFormat="1" ht="12.75" customHeight="1">
      <c r="A190" s="343"/>
      <c r="B190" s="539" t="s">
        <v>10702</v>
      </c>
      <c r="C190" s="324" t="s">
        <v>8060</v>
      </c>
      <c r="D190" s="324" t="s">
        <v>9169</v>
      </c>
      <c r="E190" s="324">
        <v>627</v>
      </c>
      <c r="F190" s="324" t="s">
        <v>10581</v>
      </c>
      <c r="G190" s="324" t="s">
        <v>8121</v>
      </c>
      <c r="H190" s="544" t="s">
        <v>8061</v>
      </c>
      <c r="I190" s="580" t="s">
        <v>3430</v>
      </c>
      <c r="J190" s="324" t="s">
        <v>3138</v>
      </c>
      <c r="K190" s="544" t="s">
        <v>8062</v>
      </c>
      <c r="L190" s="544" t="s">
        <v>8062</v>
      </c>
      <c r="M190" s="257" t="s">
        <v>2089</v>
      </c>
      <c r="N190" s="511" t="s">
        <v>3139</v>
      </c>
      <c r="O190" s="574">
        <v>1000</v>
      </c>
      <c r="P190" s="324">
        <v>0.01</v>
      </c>
      <c r="Q190" s="549">
        <v>10</v>
      </c>
      <c r="R190" s="324">
        <v>0.01</v>
      </c>
      <c r="S190" s="324">
        <v>0.01</v>
      </c>
      <c r="T190" s="324" t="s">
        <v>3114</v>
      </c>
      <c r="U190" s="578">
        <v>0.33333333333333298</v>
      </c>
      <c r="V190" s="578">
        <v>0.75</v>
      </c>
      <c r="W190" s="548">
        <v>0.6875</v>
      </c>
      <c r="X190" s="582" t="s">
        <v>6909</v>
      </c>
      <c r="Y190" s="579" t="s">
        <v>2613</v>
      </c>
      <c r="Z190" s="612" t="s">
        <v>2089</v>
      </c>
      <c r="AA190" s="615" t="s">
        <v>9580</v>
      </c>
      <c r="AB190" s="664" t="s">
        <v>11007</v>
      </c>
      <c r="AC190"/>
    </row>
    <row r="191" spans="1:29" s="346" customFormat="1" ht="12.75" customHeight="1">
      <c r="A191" s="343"/>
      <c r="B191" s="540" t="s">
        <v>3565</v>
      </c>
      <c r="C191" s="295" t="s">
        <v>11630</v>
      </c>
      <c r="D191" s="295" t="s">
        <v>11631</v>
      </c>
      <c r="E191" s="295">
        <v>257</v>
      </c>
      <c r="F191" s="295" t="s">
        <v>11635</v>
      </c>
      <c r="G191" s="295" t="s">
        <v>11633</v>
      </c>
      <c r="H191" s="484" t="s">
        <v>11634</v>
      </c>
      <c r="I191" s="580" t="s">
        <v>3209</v>
      </c>
      <c r="J191" s="563" t="s">
        <v>3135</v>
      </c>
      <c r="K191" s="295" t="s">
        <v>2752</v>
      </c>
      <c r="L191" s="296" t="s">
        <v>7336</v>
      </c>
      <c r="M191" s="257" t="s">
        <v>2089</v>
      </c>
      <c r="N191" s="295" t="s">
        <v>7127</v>
      </c>
      <c r="O191" s="319">
        <v>100</v>
      </c>
      <c r="P191" s="295">
        <v>1E-3</v>
      </c>
      <c r="Q191" s="295">
        <v>0.1</v>
      </c>
      <c r="R191" s="295">
        <v>1E-3</v>
      </c>
      <c r="S191" s="295">
        <v>1E-3</v>
      </c>
      <c r="T191" s="295" t="s">
        <v>3114</v>
      </c>
      <c r="U191" s="570">
        <v>0.33333333333333298</v>
      </c>
      <c r="V191" s="570">
        <v>0.75</v>
      </c>
      <c r="W191" s="551">
        <v>0.6875</v>
      </c>
      <c r="X191" s="562" t="s">
        <v>6909</v>
      </c>
      <c r="Y191" s="546" t="s">
        <v>2613</v>
      </c>
      <c r="Z191" s="612" t="s">
        <v>2089</v>
      </c>
      <c r="AA191" s="615" t="s">
        <v>9581</v>
      </c>
      <c r="AB191" s="660" t="s">
        <v>11010</v>
      </c>
      <c r="AC191"/>
    </row>
    <row r="192" spans="1:29" s="346" customFormat="1" ht="12.75" customHeight="1">
      <c r="A192" s="343"/>
      <c r="B192" s="539" t="s">
        <v>7975</v>
      </c>
      <c r="C192" s="324" t="s">
        <v>7976</v>
      </c>
      <c r="D192" s="324" t="s">
        <v>9170</v>
      </c>
      <c r="E192" s="324">
        <v>372</v>
      </c>
      <c r="F192" s="324" t="s">
        <v>10582</v>
      </c>
      <c r="G192" s="324" t="s">
        <v>8100</v>
      </c>
      <c r="H192" s="324" t="s">
        <v>7977</v>
      </c>
      <c r="I192" s="324" t="s">
        <v>6090</v>
      </c>
      <c r="J192" s="324" t="s">
        <v>4802</v>
      </c>
      <c r="K192" s="544" t="s">
        <v>7978</v>
      </c>
      <c r="L192" s="544" t="s">
        <v>7979</v>
      </c>
      <c r="M192" s="257" t="s">
        <v>2089</v>
      </c>
      <c r="N192" s="580" t="s">
        <v>6089</v>
      </c>
      <c r="O192" s="319">
        <v>100</v>
      </c>
      <c r="P192" s="324">
        <v>1E-3</v>
      </c>
      <c r="Q192" s="549">
        <v>0.1</v>
      </c>
      <c r="R192" s="524">
        <v>1E-3</v>
      </c>
      <c r="S192" s="524">
        <v>1E-3</v>
      </c>
      <c r="T192" s="533" t="s">
        <v>2447</v>
      </c>
      <c r="U192" s="581">
        <v>0.33333333333333298</v>
      </c>
      <c r="V192" s="581">
        <v>0.75</v>
      </c>
      <c r="W192" s="555">
        <v>0.60416666666666696</v>
      </c>
      <c r="X192" s="582" t="s">
        <v>6909</v>
      </c>
      <c r="Y192" s="577" t="s">
        <v>2613</v>
      </c>
      <c r="Z192" s="612" t="s">
        <v>2089</v>
      </c>
      <c r="AA192" s="615" t="s">
        <v>9582</v>
      </c>
      <c r="AB192" s="664" t="s">
        <v>11016</v>
      </c>
      <c r="AC192"/>
    </row>
    <row r="193" spans="1:29" s="346" customFormat="1" ht="12.75" customHeight="1">
      <c r="A193" s="343"/>
      <c r="B193" s="539" t="s">
        <v>8056</v>
      </c>
      <c r="C193" s="324" t="s">
        <v>8057</v>
      </c>
      <c r="D193" s="324" t="s">
        <v>9171</v>
      </c>
      <c r="E193" s="324">
        <v>762</v>
      </c>
      <c r="F193" s="324" t="s">
        <v>10583</v>
      </c>
      <c r="G193" s="324" t="s">
        <v>8120</v>
      </c>
      <c r="H193" s="544" t="s">
        <v>8058</v>
      </c>
      <c r="I193" s="580" t="s">
        <v>10067</v>
      </c>
      <c r="J193" s="563" t="s">
        <v>3121</v>
      </c>
      <c r="K193" s="544" t="s">
        <v>8059</v>
      </c>
      <c r="L193" s="544" t="s">
        <v>8059</v>
      </c>
      <c r="M193" s="257" t="s">
        <v>2089</v>
      </c>
      <c r="N193" s="324" t="s">
        <v>3112</v>
      </c>
      <c r="O193" s="316">
        <v>100</v>
      </c>
      <c r="P193" s="324">
        <v>1E-4</v>
      </c>
      <c r="Q193" s="549">
        <v>0.01</v>
      </c>
      <c r="R193" s="324">
        <v>1E-4</v>
      </c>
      <c r="S193" s="324">
        <v>1E-4</v>
      </c>
      <c r="T193" s="324" t="s">
        <v>3114</v>
      </c>
      <c r="U193" s="578">
        <v>0.33333333333333298</v>
      </c>
      <c r="V193" s="578">
        <v>0.75</v>
      </c>
      <c r="W193" s="548">
        <v>0.6875</v>
      </c>
      <c r="X193" s="582" t="s">
        <v>6909</v>
      </c>
      <c r="Y193" s="579" t="s">
        <v>2613</v>
      </c>
      <c r="Z193" s="612" t="s">
        <v>2089</v>
      </c>
      <c r="AA193" s="615" t="s">
        <v>9583</v>
      </c>
      <c r="AB193" s="664" t="s">
        <v>11009</v>
      </c>
      <c r="AC193"/>
    </row>
    <row r="194" spans="1:29" s="346" customFormat="1" ht="12.75" customHeight="1">
      <c r="A194" s="343"/>
      <c r="B194" s="539" t="s">
        <v>3566</v>
      </c>
      <c r="C194" s="324" t="s">
        <v>1631</v>
      </c>
      <c r="D194" s="324" t="s">
        <v>8804</v>
      </c>
      <c r="E194" s="324">
        <v>725</v>
      </c>
      <c r="F194" s="324" t="s">
        <v>10877</v>
      </c>
      <c r="G194" s="324" t="s">
        <v>5219</v>
      </c>
      <c r="H194" s="324" t="s">
        <v>6966</v>
      </c>
      <c r="I194" s="569" t="s">
        <v>3208</v>
      </c>
      <c r="J194" s="563" t="s">
        <v>3132</v>
      </c>
      <c r="K194" s="324" t="s">
        <v>523</v>
      </c>
      <c r="L194" s="324" t="s">
        <v>6967</v>
      </c>
      <c r="M194" s="257" t="s">
        <v>2089</v>
      </c>
      <c r="N194" s="324" t="s">
        <v>6953</v>
      </c>
      <c r="O194" s="572">
        <v>1000</v>
      </c>
      <c r="P194" s="511">
        <v>1E-4</v>
      </c>
      <c r="Q194" s="324">
        <v>0.1</v>
      </c>
      <c r="R194" s="511">
        <v>1E-4</v>
      </c>
      <c r="S194" s="511">
        <v>1E-4</v>
      </c>
      <c r="T194" s="560" t="s">
        <v>3114</v>
      </c>
      <c r="U194" s="530">
        <v>0.33333333333333331</v>
      </c>
      <c r="V194" s="530">
        <v>0.75</v>
      </c>
      <c r="W194" s="529">
        <v>0.6875</v>
      </c>
      <c r="X194" s="562" t="s">
        <v>6909</v>
      </c>
      <c r="Y194" s="484" t="s">
        <v>2613</v>
      </c>
      <c r="Z194" s="612" t="s">
        <v>2089</v>
      </c>
      <c r="AA194" s="615" t="s">
        <v>9584</v>
      </c>
      <c r="AB194" s="660" t="s">
        <v>11011</v>
      </c>
      <c r="AC194"/>
    </row>
    <row r="195" spans="1:29" s="346" customFormat="1" ht="12.75" customHeight="1">
      <c r="A195" s="343"/>
      <c r="B195" s="540" t="s">
        <v>9384</v>
      </c>
      <c r="C195" s="295" t="s">
        <v>5049</v>
      </c>
      <c r="D195" s="295" t="s">
        <v>8812</v>
      </c>
      <c r="E195" s="295">
        <v>788</v>
      </c>
      <c r="F195" s="295" t="s">
        <v>10270</v>
      </c>
      <c r="G195" s="295" t="s">
        <v>5457</v>
      </c>
      <c r="H195" s="295" t="s">
        <v>7346</v>
      </c>
      <c r="I195" s="580" t="s">
        <v>3432</v>
      </c>
      <c r="J195" s="545" t="s">
        <v>3120</v>
      </c>
      <c r="K195" s="295" t="s">
        <v>5056</v>
      </c>
      <c r="L195" s="296" t="s">
        <v>7347</v>
      </c>
      <c r="M195" s="257" t="s">
        <v>2089</v>
      </c>
      <c r="N195" s="295" t="s">
        <v>6994</v>
      </c>
      <c r="O195" s="316">
        <v>100</v>
      </c>
      <c r="P195" s="518">
        <v>1E-4</v>
      </c>
      <c r="Q195" s="295">
        <v>0.01</v>
      </c>
      <c r="R195" s="518">
        <v>1E-4</v>
      </c>
      <c r="S195" s="518">
        <v>1E-4</v>
      </c>
      <c r="T195" s="568" t="s">
        <v>3114</v>
      </c>
      <c r="U195" s="566">
        <v>0.33333333333333298</v>
      </c>
      <c r="V195" s="566">
        <v>0.75</v>
      </c>
      <c r="W195" s="532">
        <v>0.6875</v>
      </c>
      <c r="X195" s="562" t="s">
        <v>6909</v>
      </c>
      <c r="Y195" s="546" t="s">
        <v>2613</v>
      </c>
      <c r="Z195" s="612" t="s">
        <v>2089</v>
      </c>
      <c r="AA195" s="615" t="s">
        <v>9595</v>
      </c>
      <c r="AB195" s="660" t="s">
        <v>11013</v>
      </c>
      <c r="AC195"/>
    </row>
    <row r="196" spans="1:29" s="346" customFormat="1" ht="12.75" customHeight="1">
      <c r="A196" s="343"/>
      <c r="B196" s="539" t="s">
        <v>7847</v>
      </c>
      <c r="C196" s="324" t="s">
        <v>4990</v>
      </c>
      <c r="D196" s="324" t="s">
        <v>9172</v>
      </c>
      <c r="E196" s="324">
        <v>372</v>
      </c>
      <c r="F196" s="324" t="s">
        <v>10584</v>
      </c>
      <c r="G196" s="324" t="s">
        <v>8077</v>
      </c>
      <c r="H196" s="324" t="s">
        <v>7848</v>
      </c>
      <c r="I196" s="324" t="s">
        <v>6090</v>
      </c>
      <c r="J196" s="324" t="s">
        <v>4802</v>
      </c>
      <c r="K196" s="544" t="s">
        <v>7849</v>
      </c>
      <c r="L196" s="544" t="s">
        <v>7850</v>
      </c>
      <c r="M196" s="257" t="s">
        <v>2089</v>
      </c>
      <c r="N196" s="580" t="s">
        <v>6089</v>
      </c>
      <c r="O196" s="319">
        <v>100</v>
      </c>
      <c r="P196" s="324">
        <v>1E-3</v>
      </c>
      <c r="Q196" s="549">
        <v>0.1</v>
      </c>
      <c r="R196" s="524">
        <v>1E-3</v>
      </c>
      <c r="S196" s="524">
        <v>1E-3</v>
      </c>
      <c r="T196" s="533" t="s">
        <v>2447</v>
      </c>
      <c r="U196" s="581">
        <v>0.33333333333333298</v>
      </c>
      <c r="V196" s="581">
        <v>0.75</v>
      </c>
      <c r="W196" s="555">
        <v>0.60416666666666696</v>
      </c>
      <c r="X196" s="582" t="s">
        <v>6909</v>
      </c>
      <c r="Y196" s="577" t="s">
        <v>2613</v>
      </c>
      <c r="Z196" s="612" t="s">
        <v>2089</v>
      </c>
      <c r="AA196" s="615" t="s">
        <v>9585</v>
      </c>
      <c r="AB196" s="664" t="s">
        <v>11016</v>
      </c>
      <c r="AC196"/>
    </row>
    <row r="197" spans="1:29" s="346" customFormat="1" ht="12.75" customHeight="1">
      <c r="A197" s="343"/>
      <c r="B197" s="540" t="s">
        <v>7337</v>
      </c>
      <c r="C197" s="295" t="s">
        <v>1632</v>
      </c>
      <c r="D197" s="295" t="s">
        <v>8805</v>
      </c>
      <c r="E197" s="295">
        <v>257</v>
      </c>
      <c r="F197" s="295" t="s">
        <v>10271</v>
      </c>
      <c r="G197" s="295" t="s">
        <v>9242</v>
      </c>
      <c r="H197" s="295" t="s">
        <v>7700</v>
      </c>
      <c r="I197" s="580" t="s">
        <v>3209</v>
      </c>
      <c r="J197" s="563" t="s">
        <v>3135</v>
      </c>
      <c r="K197" s="295" t="s">
        <v>524</v>
      </c>
      <c r="L197" s="296" t="s">
        <v>7338</v>
      </c>
      <c r="M197" s="257" t="s">
        <v>2089</v>
      </c>
      <c r="N197" s="295" t="s">
        <v>7127</v>
      </c>
      <c r="O197" s="316">
        <v>100</v>
      </c>
      <c r="P197" s="295">
        <v>1E-3</v>
      </c>
      <c r="Q197" s="295">
        <v>0.1</v>
      </c>
      <c r="R197" s="569">
        <v>1E-3</v>
      </c>
      <c r="S197" s="569">
        <v>1E-3</v>
      </c>
      <c r="T197" s="295" t="s">
        <v>3114</v>
      </c>
      <c r="U197" s="566">
        <v>0.33333333333333298</v>
      </c>
      <c r="V197" s="566">
        <v>0.75</v>
      </c>
      <c r="W197" s="551">
        <v>0.6875</v>
      </c>
      <c r="X197" s="562" t="s">
        <v>6909</v>
      </c>
      <c r="Y197" s="568" t="s">
        <v>2613</v>
      </c>
      <c r="Z197" s="612" t="s">
        <v>2089</v>
      </c>
      <c r="AA197" s="615" t="s">
        <v>9586</v>
      </c>
      <c r="AB197" s="660" t="s">
        <v>11010</v>
      </c>
      <c r="AC197"/>
    </row>
    <row r="198" spans="1:29" s="774" customFormat="1" ht="12.75" customHeight="1">
      <c r="A198" s="760"/>
      <c r="B198" s="803" t="s">
        <v>6940</v>
      </c>
      <c r="C198" s="782" t="s">
        <v>6187</v>
      </c>
      <c r="D198" s="782" t="s">
        <v>8806</v>
      </c>
      <c r="E198" s="782">
        <v>1878</v>
      </c>
      <c r="F198" s="782" t="s">
        <v>10272</v>
      </c>
      <c r="G198" s="782" t="s">
        <v>6188</v>
      </c>
      <c r="H198" s="782" t="s">
        <v>11880</v>
      </c>
      <c r="I198" s="782" t="s">
        <v>6941</v>
      </c>
      <c r="J198" s="764" t="s">
        <v>3128</v>
      </c>
      <c r="K198" s="782" t="s">
        <v>6189</v>
      </c>
      <c r="L198" s="782" t="s">
        <v>6942</v>
      </c>
      <c r="M198" s="765" t="s">
        <v>2089</v>
      </c>
      <c r="N198" s="790" t="s">
        <v>3129</v>
      </c>
      <c r="O198" s="766">
        <v>100</v>
      </c>
      <c r="P198" s="790">
        <v>0.01</v>
      </c>
      <c r="Q198" s="782">
        <v>1</v>
      </c>
      <c r="R198" s="790">
        <v>0.01</v>
      </c>
      <c r="S198" s="790">
        <v>0.01</v>
      </c>
      <c r="T198" s="804" t="s">
        <v>3114</v>
      </c>
      <c r="U198" s="793">
        <v>0.33333333333333331</v>
      </c>
      <c r="V198" s="793">
        <v>0.75</v>
      </c>
      <c r="W198" s="794">
        <v>0.64583333333333337</v>
      </c>
      <c r="X198" s="738" t="s">
        <v>6909</v>
      </c>
      <c r="Y198" s="789" t="s">
        <v>2613</v>
      </c>
      <c r="Z198" s="771" t="s">
        <v>2089</v>
      </c>
      <c r="AA198" s="772" t="s">
        <v>9587</v>
      </c>
      <c r="AB198" s="773" t="s">
        <v>11017</v>
      </c>
      <c r="AC198" s="754"/>
    </row>
    <row r="199" spans="1:29" s="346" customFormat="1" ht="12.75" customHeight="1">
      <c r="A199" s="343"/>
      <c r="B199" s="539" t="s">
        <v>10703</v>
      </c>
      <c r="C199" s="324" t="s">
        <v>8006</v>
      </c>
      <c r="D199" s="324" t="s">
        <v>9173</v>
      </c>
      <c r="E199" s="324">
        <v>1763</v>
      </c>
      <c r="F199" s="324" t="s">
        <v>10585</v>
      </c>
      <c r="G199" s="324" t="s">
        <v>8107</v>
      </c>
      <c r="H199" s="544" t="s">
        <v>8007</v>
      </c>
      <c r="I199" s="437" t="s">
        <v>12103</v>
      </c>
      <c r="J199" s="563" t="s">
        <v>3123</v>
      </c>
      <c r="K199" s="544" t="s">
        <v>8008</v>
      </c>
      <c r="L199" s="544" t="s">
        <v>8008</v>
      </c>
      <c r="M199" s="257" t="s">
        <v>2089</v>
      </c>
      <c r="N199" s="324" t="s">
        <v>3112</v>
      </c>
      <c r="O199" s="316">
        <v>100</v>
      </c>
      <c r="P199" s="324">
        <v>1E-4</v>
      </c>
      <c r="Q199" s="549">
        <v>0.01</v>
      </c>
      <c r="R199" s="324">
        <v>1E-4</v>
      </c>
      <c r="S199" s="324">
        <v>1E-4</v>
      </c>
      <c r="T199" s="324" t="s">
        <v>3114</v>
      </c>
      <c r="U199" s="578">
        <v>0.33333333333333298</v>
      </c>
      <c r="V199" s="578">
        <v>0.75</v>
      </c>
      <c r="W199" s="548">
        <v>0.6875</v>
      </c>
      <c r="X199" s="582" t="s">
        <v>6909</v>
      </c>
      <c r="Y199" s="579" t="s">
        <v>2613</v>
      </c>
      <c r="Z199" s="612" t="s">
        <v>2089</v>
      </c>
      <c r="AA199" s="615" t="s">
        <v>9588</v>
      </c>
      <c r="AB199" s="664" t="s">
        <v>11021</v>
      </c>
      <c r="AC199"/>
    </row>
    <row r="200" spans="1:29" s="346" customFormat="1" ht="12.75" customHeight="1">
      <c r="A200" s="343"/>
      <c r="B200" s="540" t="s">
        <v>6659</v>
      </c>
      <c r="C200" s="295" t="s">
        <v>4545</v>
      </c>
      <c r="D200" s="295" t="s">
        <v>8807</v>
      </c>
      <c r="E200" s="295">
        <v>627</v>
      </c>
      <c r="F200" s="295" t="s">
        <v>10273</v>
      </c>
      <c r="G200" s="295" t="s">
        <v>4546</v>
      </c>
      <c r="H200" s="295" t="s">
        <v>7339</v>
      </c>
      <c r="I200" s="580" t="s">
        <v>3430</v>
      </c>
      <c r="J200" s="295" t="s">
        <v>1960</v>
      </c>
      <c r="K200" s="295" t="s">
        <v>4543</v>
      </c>
      <c r="L200" s="296" t="s">
        <v>7340</v>
      </c>
      <c r="M200" s="257" t="s">
        <v>2089</v>
      </c>
      <c r="N200" s="511" t="s">
        <v>3139</v>
      </c>
      <c r="O200" s="574">
        <v>1000</v>
      </c>
      <c r="P200" s="295">
        <v>0.01</v>
      </c>
      <c r="Q200" s="295">
        <v>10</v>
      </c>
      <c r="R200" s="295">
        <v>0.01</v>
      </c>
      <c r="S200" s="295">
        <v>0.01</v>
      </c>
      <c r="T200" s="567" t="s">
        <v>3114</v>
      </c>
      <c r="U200" s="566">
        <v>0.33333333333333298</v>
      </c>
      <c r="V200" s="566">
        <v>0.75</v>
      </c>
      <c r="W200" s="532">
        <v>0.6875</v>
      </c>
      <c r="X200" s="562" t="s">
        <v>6909</v>
      </c>
      <c r="Y200" s="568" t="s">
        <v>2613</v>
      </c>
      <c r="Z200" s="612" t="s">
        <v>2089</v>
      </c>
      <c r="AA200" s="615" t="s">
        <v>9589</v>
      </c>
      <c r="AB200" s="660" t="s">
        <v>11007</v>
      </c>
      <c r="AC200"/>
    </row>
    <row r="201" spans="1:29" s="346" customFormat="1" ht="12.75" customHeight="1">
      <c r="A201" s="343"/>
      <c r="B201" s="540" t="s">
        <v>7341</v>
      </c>
      <c r="C201" s="295" t="s">
        <v>1633</v>
      </c>
      <c r="D201" s="295" t="s">
        <v>8808</v>
      </c>
      <c r="E201" s="295">
        <v>725</v>
      </c>
      <c r="F201" s="295" t="s">
        <v>10878</v>
      </c>
      <c r="G201" s="295" t="s">
        <v>5220</v>
      </c>
      <c r="H201" s="295" t="s">
        <v>1968</v>
      </c>
      <c r="I201" s="580" t="s">
        <v>3175</v>
      </c>
      <c r="J201" s="563" t="s">
        <v>3116</v>
      </c>
      <c r="K201" s="295" t="s">
        <v>525</v>
      </c>
      <c r="L201" s="296" t="s">
        <v>7342</v>
      </c>
      <c r="M201" s="257" t="s">
        <v>2089</v>
      </c>
      <c r="N201" s="295" t="s">
        <v>3117</v>
      </c>
      <c r="O201" s="316">
        <v>100</v>
      </c>
      <c r="P201" s="295">
        <v>0.01</v>
      </c>
      <c r="Q201" s="295">
        <v>1</v>
      </c>
      <c r="R201" s="295">
        <v>0.01</v>
      </c>
      <c r="S201" s="295">
        <v>0.01</v>
      </c>
      <c r="T201" s="295" t="s">
        <v>3114</v>
      </c>
      <c r="U201" s="566">
        <v>0.33333333333333298</v>
      </c>
      <c r="V201" s="566">
        <v>0.75</v>
      </c>
      <c r="W201" s="554">
        <v>0.66666666666666696</v>
      </c>
      <c r="X201" s="562" t="s">
        <v>6909</v>
      </c>
      <c r="Y201" s="568" t="s">
        <v>2613</v>
      </c>
      <c r="Z201" s="612" t="s">
        <v>2089</v>
      </c>
      <c r="AA201" s="615" t="s">
        <v>9590</v>
      </c>
      <c r="AB201" s="660" t="s">
        <v>11020</v>
      </c>
      <c r="AC201"/>
    </row>
    <row r="202" spans="1:29" s="346" customFormat="1" ht="12.75" customHeight="1">
      <c r="A202" s="343"/>
      <c r="B202" s="540" t="s">
        <v>10704</v>
      </c>
      <c r="C202" s="295" t="s">
        <v>9375</v>
      </c>
      <c r="D202" s="295" t="s">
        <v>11601</v>
      </c>
      <c r="E202" s="295">
        <v>627</v>
      </c>
      <c r="F202" s="295" t="s">
        <v>11602</v>
      </c>
      <c r="G202" s="295" t="s">
        <v>11600</v>
      </c>
      <c r="H202" s="295" t="s">
        <v>11603</v>
      </c>
      <c r="I202" s="580" t="s">
        <v>3430</v>
      </c>
      <c r="J202" s="295" t="s">
        <v>1960</v>
      </c>
      <c r="K202" s="295" t="s">
        <v>526</v>
      </c>
      <c r="L202" s="296" t="s">
        <v>7343</v>
      </c>
      <c r="M202" s="257" t="s">
        <v>2089</v>
      </c>
      <c r="N202" s="511" t="s">
        <v>3139</v>
      </c>
      <c r="O202" s="316">
        <v>100</v>
      </c>
      <c r="P202" s="295">
        <v>0.01</v>
      </c>
      <c r="Q202" s="295">
        <v>1</v>
      </c>
      <c r="R202" s="295">
        <v>0.01</v>
      </c>
      <c r="S202" s="295">
        <v>0.01</v>
      </c>
      <c r="T202" s="295" t="s">
        <v>3114</v>
      </c>
      <c r="U202" s="566">
        <v>0.33333333333333298</v>
      </c>
      <c r="V202" s="566">
        <v>0.75</v>
      </c>
      <c r="W202" s="554">
        <v>0.6875</v>
      </c>
      <c r="X202" s="562" t="s">
        <v>6909</v>
      </c>
      <c r="Y202" s="568" t="s">
        <v>2613</v>
      </c>
      <c r="Z202" s="612" t="s">
        <v>2089</v>
      </c>
      <c r="AA202" s="615" t="s">
        <v>9591</v>
      </c>
      <c r="AB202" s="660" t="s">
        <v>11007</v>
      </c>
      <c r="AC202"/>
    </row>
    <row r="203" spans="1:29" s="346" customFormat="1" ht="12.75" customHeight="1">
      <c r="A203" s="343"/>
      <c r="B203" s="539" t="s">
        <v>7895</v>
      </c>
      <c r="C203" s="324" t="s">
        <v>7896</v>
      </c>
      <c r="D203" s="324" t="s">
        <v>9174</v>
      </c>
      <c r="E203" s="324">
        <v>372</v>
      </c>
      <c r="F203" s="324" t="s">
        <v>10586</v>
      </c>
      <c r="G203" s="324" t="s">
        <v>8087</v>
      </c>
      <c r="H203" s="324" t="s">
        <v>7897</v>
      </c>
      <c r="I203" s="324" t="s">
        <v>6090</v>
      </c>
      <c r="J203" s="324" t="s">
        <v>4802</v>
      </c>
      <c r="K203" s="544" t="s">
        <v>7898</v>
      </c>
      <c r="L203" s="512" t="s">
        <v>7899</v>
      </c>
      <c r="M203" s="257" t="s">
        <v>2089</v>
      </c>
      <c r="N203" s="580" t="s">
        <v>6089</v>
      </c>
      <c r="O203" s="319">
        <v>100</v>
      </c>
      <c r="P203" s="324">
        <v>1E-3</v>
      </c>
      <c r="Q203" s="549">
        <v>0.1</v>
      </c>
      <c r="R203" s="524">
        <v>1E-3</v>
      </c>
      <c r="S203" s="524">
        <v>1E-3</v>
      </c>
      <c r="T203" s="533" t="s">
        <v>2447</v>
      </c>
      <c r="U203" s="581">
        <v>0.33333333333333298</v>
      </c>
      <c r="V203" s="581">
        <v>0.75</v>
      </c>
      <c r="W203" s="555">
        <v>0.60416666666666696</v>
      </c>
      <c r="X203" s="582" t="s">
        <v>6909</v>
      </c>
      <c r="Y203" s="577" t="s">
        <v>2613</v>
      </c>
      <c r="Z203" s="612" t="s">
        <v>2089</v>
      </c>
      <c r="AA203" s="615" t="s">
        <v>9592</v>
      </c>
      <c r="AB203" s="664" t="s">
        <v>11016</v>
      </c>
      <c r="AC203"/>
    </row>
    <row r="204" spans="1:29" s="346" customFormat="1" ht="12.75" customHeight="1">
      <c r="A204" s="343"/>
      <c r="B204" s="540" t="s">
        <v>2819</v>
      </c>
      <c r="C204" s="295" t="s">
        <v>7735</v>
      </c>
      <c r="D204" s="295" t="s">
        <v>8809</v>
      </c>
      <c r="E204" s="295">
        <v>966</v>
      </c>
      <c r="F204" s="295" t="s">
        <v>10274</v>
      </c>
      <c r="G204" s="295" t="s">
        <v>5221</v>
      </c>
      <c r="H204" s="295" t="s">
        <v>7344</v>
      </c>
      <c r="I204" s="515" t="s">
        <v>3206</v>
      </c>
      <c r="J204" s="563" t="s">
        <v>3131</v>
      </c>
      <c r="K204" s="296" t="s">
        <v>527</v>
      </c>
      <c r="L204" s="296" t="s">
        <v>7345</v>
      </c>
      <c r="M204" s="257" t="s">
        <v>2089</v>
      </c>
      <c r="N204" s="296" t="s">
        <v>6994</v>
      </c>
      <c r="O204" s="574">
        <v>1000</v>
      </c>
      <c r="P204" s="518">
        <v>1E-4</v>
      </c>
      <c r="Q204" s="296">
        <v>0.1</v>
      </c>
      <c r="R204" s="518">
        <v>1E-4</v>
      </c>
      <c r="S204" s="518">
        <v>1E-4</v>
      </c>
      <c r="T204" s="567" t="s">
        <v>3114</v>
      </c>
      <c r="U204" s="566">
        <v>0.33333333333333298</v>
      </c>
      <c r="V204" s="566">
        <v>0.75</v>
      </c>
      <c r="W204" s="547">
        <v>0.6875</v>
      </c>
      <c r="X204" s="562" t="s">
        <v>6909</v>
      </c>
      <c r="Y204" s="568" t="s">
        <v>2613</v>
      </c>
      <c r="Z204" s="612" t="s">
        <v>2089</v>
      </c>
      <c r="AA204" s="615" t="s">
        <v>9593</v>
      </c>
      <c r="AB204" s="660" t="s">
        <v>11012</v>
      </c>
      <c r="AC204"/>
    </row>
    <row r="205" spans="1:29" s="346" customFormat="1" ht="12.75" customHeight="1">
      <c r="A205" s="343"/>
      <c r="B205" s="538" t="s">
        <v>2820</v>
      </c>
      <c r="C205" s="484" t="s">
        <v>1417</v>
      </c>
      <c r="D205" s="484" t="s">
        <v>8810</v>
      </c>
      <c r="E205" s="484">
        <v>788</v>
      </c>
      <c r="F205" s="484" t="s">
        <v>10275</v>
      </c>
      <c r="G205" s="484" t="s">
        <v>5222</v>
      </c>
      <c r="H205" s="484" t="s">
        <v>4836</v>
      </c>
      <c r="I205" s="549" t="s">
        <v>3434</v>
      </c>
      <c r="J205" s="545" t="s">
        <v>3115</v>
      </c>
      <c r="K205" s="484" t="s">
        <v>528</v>
      </c>
      <c r="L205" s="484" t="s">
        <v>6631</v>
      </c>
      <c r="M205" s="257" t="s">
        <v>2089</v>
      </c>
      <c r="N205" s="484" t="s">
        <v>3112</v>
      </c>
      <c r="O205" s="527">
        <v>100</v>
      </c>
      <c r="P205" s="511">
        <v>1E-4</v>
      </c>
      <c r="Q205" s="526">
        <v>0.01</v>
      </c>
      <c r="R205" s="484">
        <v>1E-4</v>
      </c>
      <c r="S205" s="484">
        <v>1E-4</v>
      </c>
      <c r="T205" s="484" t="s">
        <v>3114</v>
      </c>
      <c r="U205" s="525">
        <v>0.33333333333333331</v>
      </c>
      <c r="V205" s="525">
        <v>0.75</v>
      </c>
      <c r="W205" s="529">
        <v>0.6875</v>
      </c>
      <c r="X205" s="562" t="s">
        <v>6909</v>
      </c>
      <c r="Y205" s="484" t="s">
        <v>2613</v>
      </c>
      <c r="Z205" s="612" t="s">
        <v>2089</v>
      </c>
      <c r="AA205" s="615" t="s">
        <v>9594</v>
      </c>
      <c r="AB205" s="660" t="s">
        <v>11014</v>
      </c>
      <c r="AC205"/>
    </row>
    <row r="206" spans="1:29" s="346" customFormat="1" ht="12.75" customHeight="1">
      <c r="A206" s="343"/>
      <c r="B206" s="539" t="s">
        <v>7900</v>
      </c>
      <c r="C206" s="324" t="s">
        <v>9965</v>
      </c>
      <c r="D206" s="324" t="s">
        <v>9175</v>
      </c>
      <c r="E206" s="324">
        <v>372</v>
      </c>
      <c r="F206" s="324" t="s">
        <v>10587</v>
      </c>
      <c r="G206" s="324" t="s">
        <v>8088</v>
      </c>
      <c r="H206" s="324" t="s">
        <v>7901</v>
      </c>
      <c r="I206" s="324" t="s">
        <v>6090</v>
      </c>
      <c r="J206" s="324" t="s">
        <v>4802</v>
      </c>
      <c r="K206" s="544" t="s">
        <v>7902</v>
      </c>
      <c r="L206" s="512" t="s">
        <v>7903</v>
      </c>
      <c r="M206" s="257" t="s">
        <v>2089</v>
      </c>
      <c r="N206" s="580" t="s">
        <v>6089</v>
      </c>
      <c r="O206" s="319">
        <v>100</v>
      </c>
      <c r="P206" s="324">
        <v>1E-3</v>
      </c>
      <c r="Q206" s="549">
        <v>0.1</v>
      </c>
      <c r="R206" s="524">
        <v>1E-3</v>
      </c>
      <c r="S206" s="524">
        <v>1E-3</v>
      </c>
      <c r="T206" s="533" t="s">
        <v>2447</v>
      </c>
      <c r="U206" s="581">
        <v>0.33333333333333298</v>
      </c>
      <c r="V206" s="581">
        <v>0.75</v>
      </c>
      <c r="W206" s="555">
        <v>0.60416666666666696</v>
      </c>
      <c r="X206" s="582" t="s">
        <v>6909</v>
      </c>
      <c r="Y206" s="577" t="s">
        <v>2613</v>
      </c>
      <c r="Z206" s="612" t="s">
        <v>2089</v>
      </c>
      <c r="AA206" s="615" t="s">
        <v>9596</v>
      </c>
      <c r="AB206" s="664" t="s">
        <v>11016</v>
      </c>
      <c r="AC206"/>
    </row>
    <row r="207" spans="1:29" s="346" customFormat="1" ht="12.75" customHeight="1">
      <c r="A207" s="343"/>
      <c r="B207" s="540" t="s">
        <v>10705</v>
      </c>
      <c r="C207" s="295" t="s">
        <v>1420</v>
      </c>
      <c r="D207" s="295" t="s">
        <v>8815</v>
      </c>
      <c r="E207" s="295">
        <v>627</v>
      </c>
      <c r="F207" s="295" t="s">
        <v>10279</v>
      </c>
      <c r="G207" s="295" t="s">
        <v>5225</v>
      </c>
      <c r="H207" s="295" t="s">
        <v>1478</v>
      </c>
      <c r="I207" s="580" t="s">
        <v>3430</v>
      </c>
      <c r="J207" s="295" t="s">
        <v>1960</v>
      </c>
      <c r="K207" s="295" t="s">
        <v>531</v>
      </c>
      <c r="L207" s="296" t="s">
        <v>7348</v>
      </c>
      <c r="M207" s="257" t="s">
        <v>2089</v>
      </c>
      <c r="N207" s="511" t="s">
        <v>3139</v>
      </c>
      <c r="O207" s="316">
        <v>100</v>
      </c>
      <c r="P207" s="295">
        <v>0.01</v>
      </c>
      <c r="Q207" s="295">
        <v>1</v>
      </c>
      <c r="R207" s="295">
        <v>0.01</v>
      </c>
      <c r="S207" s="295">
        <v>0.01</v>
      </c>
      <c r="T207" s="295" t="s">
        <v>3114</v>
      </c>
      <c r="U207" s="566">
        <v>0.33333333333333298</v>
      </c>
      <c r="V207" s="566">
        <v>0.75</v>
      </c>
      <c r="W207" s="554">
        <v>0.6875</v>
      </c>
      <c r="X207" s="562" t="s">
        <v>6909</v>
      </c>
      <c r="Y207" s="568" t="s">
        <v>2613</v>
      </c>
      <c r="Z207" s="612" t="s">
        <v>2089</v>
      </c>
      <c r="AA207" s="615" t="s">
        <v>9597</v>
      </c>
      <c r="AB207" s="660" t="s">
        <v>11007</v>
      </c>
      <c r="AC207"/>
    </row>
    <row r="208" spans="1:29" s="346" customFormat="1" ht="12.75" customHeight="1">
      <c r="A208" s="343"/>
      <c r="B208" s="540" t="s">
        <v>10642</v>
      </c>
      <c r="C208" s="295" t="s">
        <v>11135</v>
      </c>
      <c r="D208" s="295" t="s">
        <v>8816</v>
      </c>
      <c r="E208" s="295">
        <v>627</v>
      </c>
      <c r="F208" s="295" t="s">
        <v>10280</v>
      </c>
      <c r="G208" s="295" t="s">
        <v>5226</v>
      </c>
      <c r="H208" s="295" t="s">
        <v>7349</v>
      </c>
      <c r="I208" s="580" t="s">
        <v>3430</v>
      </c>
      <c r="J208" s="295" t="s">
        <v>1960</v>
      </c>
      <c r="K208" s="295" t="s">
        <v>532</v>
      </c>
      <c r="L208" s="296" t="s">
        <v>7350</v>
      </c>
      <c r="M208" s="257" t="s">
        <v>2089</v>
      </c>
      <c r="N208" s="511" t="s">
        <v>3139</v>
      </c>
      <c r="O208" s="574">
        <v>1000</v>
      </c>
      <c r="P208" s="295">
        <v>0.01</v>
      </c>
      <c r="Q208" s="295">
        <v>10</v>
      </c>
      <c r="R208" s="295">
        <v>0.01</v>
      </c>
      <c r="S208" s="295">
        <v>0.01</v>
      </c>
      <c r="T208" s="567" t="s">
        <v>3114</v>
      </c>
      <c r="U208" s="566">
        <v>0.33333333333333298</v>
      </c>
      <c r="V208" s="566">
        <v>0.75</v>
      </c>
      <c r="W208" s="532">
        <v>0.6875</v>
      </c>
      <c r="X208" s="562" t="s">
        <v>6909</v>
      </c>
      <c r="Y208" s="568" t="s">
        <v>2613</v>
      </c>
      <c r="Z208" s="612" t="s">
        <v>2089</v>
      </c>
      <c r="AA208" s="615" t="s">
        <v>9598</v>
      </c>
      <c r="AB208" s="660" t="s">
        <v>11007</v>
      </c>
      <c r="AC208"/>
    </row>
    <row r="209" spans="1:29" s="346" customFormat="1" ht="12.75" customHeight="1">
      <c r="A209" s="343"/>
      <c r="B209" s="540" t="s">
        <v>7351</v>
      </c>
      <c r="C209" s="295" t="s">
        <v>1421</v>
      </c>
      <c r="D209" s="295" t="s">
        <v>8817</v>
      </c>
      <c r="E209" s="295">
        <v>762</v>
      </c>
      <c r="F209" s="295" t="s">
        <v>10281</v>
      </c>
      <c r="G209" s="295" t="s">
        <v>5227</v>
      </c>
      <c r="H209" s="295" t="s">
        <v>7352</v>
      </c>
      <c r="I209" s="580" t="s">
        <v>10067</v>
      </c>
      <c r="J209" s="563" t="s">
        <v>3121</v>
      </c>
      <c r="K209" s="295" t="s">
        <v>533</v>
      </c>
      <c r="L209" s="296" t="s">
        <v>7353</v>
      </c>
      <c r="M209" s="257" t="s">
        <v>2089</v>
      </c>
      <c r="N209" s="295" t="s">
        <v>6994</v>
      </c>
      <c r="O209" s="316">
        <v>100</v>
      </c>
      <c r="P209" s="511">
        <v>1E-4</v>
      </c>
      <c r="Q209" s="295">
        <v>0.01</v>
      </c>
      <c r="R209" s="511">
        <v>1E-4</v>
      </c>
      <c r="S209" s="511">
        <v>1E-4</v>
      </c>
      <c r="T209" s="560" t="s">
        <v>3114</v>
      </c>
      <c r="U209" s="566">
        <v>0.33333333333333298</v>
      </c>
      <c r="V209" s="566">
        <v>0.75</v>
      </c>
      <c r="W209" s="529">
        <v>0.6875</v>
      </c>
      <c r="X209" s="562" t="s">
        <v>6909</v>
      </c>
      <c r="Y209" s="568" t="s">
        <v>2613</v>
      </c>
      <c r="Z209" s="612" t="s">
        <v>2089</v>
      </c>
      <c r="AA209" s="615" t="s">
        <v>9599</v>
      </c>
      <c r="AB209" s="660" t="s">
        <v>11009</v>
      </c>
      <c r="AC209"/>
    </row>
    <row r="210" spans="1:29" s="346" customFormat="1" ht="12.75" customHeight="1">
      <c r="A210" s="343"/>
      <c r="B210" s="540" t="s">
        <v>10643</v>
      </c>
      <c r="C210" s="295" t="s">
        <v>4385</v>
      </c>
      <c r="D210" s="295" t="s">
        <v>8818</v>
      </c>
      <c r="E210" s="295">
        <v>627</v>
      </c>
      <c r="F210" s="295" t="s">
        <v>10282</v>
      </c>
      <c r="G210" s="295" t="s">
        <v>4419</v>
      </c>
      <c r="H210" s="295" t="s">
        <v>7354</v>
      </c>
      <c r="I210" s="580" t="s">
        <v>3430</v>
      </c>
      <c r="J210" s="295" t="s">
        <v>1960</v>
      </c>
      <c r="K210" s="295" t="s">
        <v>4439</v>
      </c>
      <c r="L210" s="296" t="s">
        <v>7355</v>
      </c>
      <c r="M210" s="257" t="s">
        <v>2089</v>
      </c>
      <c r="N210" s="511" t="s">
        <v>3139</v>
      </c>
      <c r="O210" s="574">
        <v>1000</v>
      </c>
      <c r="P210" s="295">
        <v>0.01</v>
      </c>
      <c r="Q210" s="295">
        <v>10</v>
      </c>
      <c r="R210" s="295">
        <v>0.01</v>
      </c>
      <c r="S210" s="295">
        <v>0.01</v>
      </c>
      <c r="T210" s="567" t="s">
        <v>3114</v>
      </c>
      <c r="U210" s="566">
        <v>0.33333333333333298</v>
      </c>
      <c r="V210" s="566">
        <v>0.75</v>
      </c>
      <c r="W210" s="532">
        <v>0.6875</v>
      </c>
      <c r="X210" s="562" t="s">
        <v>6909</v>
      </c>
      <c r="Y210" s="546" t="s">
        <v>2613</v>
      </c>
      <c r="Z210" s="612" t="s">
        <v>2089</v>
      </c>
      <c r="AA210" s="615" t="s">
        <v>9600</v>
      </c>
      <c r="AB210" s="660" t="s">
        <v>11007</v>
      </c>
      <c r="AC210"/>
    </row>
    <row r="211" spans="1:29" s="346" customFormat="1" ht="12.75" customHeight="1">
      <c r="A211" s="343"/>
      <c r="B211" s="540" t="s">
        <v>10644</v>
      </c>
      <c r="C211" s="295" t="s">
        <v>1422</v>
      </c>
      <c r="D211" s="295" t="s">
        <v>8819</v>
      </c>
      <c r="E211" s="295">
        <v>627</v>
      </c>
      <c r="F211" s="295" t="s">
        <v>10283</v>
      </c>
      <c r="G211" s="295" t="s">
        <v>5228</v>
      </c>
      <c r="H211" s="295" t="s">
        <v>728</v>
      </c>
      <c r="I211" s="580" t="s">
        <v>3430</v>
      </c>
      <c r="J211" s="295" t="s">
        <v>1960</v>
      </c>
      <c r="K211" s="295" t="s">
        <v>534</v>
      </c>
      <c r="L211" s="296" t="s">
        <v>7356</v>
      </c>
      <c r="M211" s="257" t="s">
        <v>2089</v>
      </c>
      <c r="N211" s="511" t="s">
        <v>3139</v>
      </c>
      <c r="O211" s="574">
        <v>1000</v>
      </c>
      <c r="P211" s="295">
        <v>0.01</v>
      </c>
      <c r="Q211" s="295">
        <v>10</v>
      </c>
      <c r="R211" s="295">
        <v>0.01</v>
      </c>
      <c r="S211" s="295">
        <v>0.01</v>
      </c>
      <c r="T211" s="295" t="s">
        <v>3114</v>
      </c>
      <c r="U211" s="566">
        <v>0.33333333333333298</v>
      </c>
      <c r="V211" s="566">
        <v>0.75</v>
      </c>
      <c r="W211" s="554">
        <v>0.6875</v>
      </c>
      <c r="X211" s="562" t="s">
        <v>6909</v>
      </c>
      <c r="Y211" s="568" t="s">
        <v>2613</v>
      </c>
      <c r="Z211" s="612" t="s">
        <v>2089</v>
      </c>
      <c r="AA211" s="615" t="s">
        <v>9601</v>
      </c>
      <c r="AB211" s="660" t="s">
        <v>11007</v>
      </c>
      <c r="AC211"/>
    </row>
    <row r="212" spans="1:29" s="346" customFormat="1" ht="12.75" customHeight="1">
      <c r="A212" s="343"/>
      <c r="B212" s="540" t="s">
        <v>12109</v>
      </c>
      <c r="C212" s="295" t="s">
        <v>1423</v>
      </c>
      <c r="D212" s="295" t="s">
        <v>8820</v>
      </c>
      <c r="E212" s="295">
        <v>762</v>
      </c>
      <c r="F212" s="295" t="s">
        <v>10284</v>
      </c>
      <c r="G212" s="295" t="s">
        <v>5229</v>
      </c>
      <c r="H212" s="295" t="s">
        <v>7357</v>
      </c>
      <c r="I212" s="580" t="s">
        <v>10067</v>
      </c>
      <c r="J212" s="563" t="s">
        <v>3121</v>
      </c>
      <c r="K212" s="295" t="s">
        <v>535</v>
      </c>
      <c r="L212" s="296" t="s">
        <v>7358</v>
      </c>
      <c r="M212" s="257" t="s">
        <v>2089</v>
      </c>
      <c r="N212" s="295" t="s">
        <v>6994</v>
      </c>
      <c r="O212" s="316">
        <v>100</v>
      </c>
      <c r="P212" s="511">
        <v>1E-4</v>
      </c>
      <c r="Q212" s="295">
        <v>0.01</v>
      </c>
      <c r="R212" s="511">
        <v>1E-4</v>
      </c>
      <c r="S212" s="511">
        <v>1E-4</v>
      </c>
      <c r="T212" s="560" t="s">
        <v>3114</v>
      </c>
      <c r="U212" s="566">
        <v>0.33333333333333298</v>
      </c>
      <c r="V212" s="566">
        <v>0.75</v>
      </c>
      <c r="W212" s="529">
        <v>0.6875</v>
      </c>
      <c r="X212" s="562" t="s">
        <v>6909</v>
      </c>
      <c r="Y212" s="546" t="s">
        <v>2613</v>
      </c>
      <c r="Z212" s="612" t="s">
        <v>2089</v>
      </c>
      <c r="AA212" s="615" t="s">
        <v>9602</v>
      </c>
      <c r="AB212" s="660" t="s">
        <v>11009</v>
      </c>
      <c r="AC212"/>
    </row>
    <row r="213" spans="1:29" s="346" customFormat="1" ht="12.75" customHeight="1">
      <c r="A213" s="343"/>
      <c r="B213" s="540" t="s">
        <v>456</v>
      </c>
      <c r="C213" s="295" t="s">
        <v>1425</v>
      </c>
      <c r="D213" s="295" t="s">
        <v>8822</v>
      </c>
      <c r="E213" s="295">
        <v>788</v>
      </c>
      <c r="F213" s="295" t="s">
        <v>10286</v>
      </c>
      <c r="G213" s="295" t="s">
        <v>5231</v>
      </c>
      <c r="H213" s="295" t="s">
        <v>731</v>
      </c>
      <c r="I213" s="580" t="s">
        <v>3433</v>
      </c>
      <c r="J213" s="563" t="s">
        <v>3127</v>
      </c>
      <c r="K213" s="295" t="s">
        <v>537</v>
      </c>
      <c r="L213" s="550" t="s">
        <v>7359</v>
      </c>
      <c r="M213" s="257" t="s">
        <v>2089</v>
      </c>
      <c r="N213" s="295" t="s">
        <v>3112</v>
      </c>
      <c r="O213" s="316">
        <v>100</v>
      </c>
      <c r="P213" s="295">
        <v>1E-4</v>
      </c>
      <c r="Q213" s="295">
        <v>0.01</v>
      </c>
      <c r="R213" s="295">
        <v>1E-4</v>
      </c>
      <c r="S213" s="295">
        <v>1E-4</v>
      </c>
      <c r="T213" s="295" t="s">
        <v>3114</v>
      </c>
      <c r="U213" s="566">
        <v>0.33333333333333298</v>
      </c>
      <c r="V213" s="566">
        <v>0.75</v>
      </c>
      <c r="W213" s="554">
        <v>0.6875</v>
      </c>
      <c r="X213" s="562" t="s">
        <v>6909</v>
      </c>
      <c r="Y213" s="568" t="s">
        <v>2613</v>
      </c>
      <c r="Z213" s="612" t="s">
        <v>2089</v>
      </c>
      <c r="AA213" s="615" t="s">
        <v>9603</v>
      </c>
      <c r="AB213" s="660" t="s">
        <v>11015</v>
      </c>
      <c r="AC213"/>
    </row>
    <row r="214" spans="1:29" s="346" customFormat="1" ht="12.75" customHeight="1">
      <c r="A214" s="343"/>
      <c r="B214" s="540" t="s">
        <v>457</v>
      </c>
      <c r="C214" s="295" t="s">
        <v>1426</v>
      </c>
      <c r="D214" s="295" t="s">
        <v>8823</v>
      </c>
      <c r="E214" s="295">
        <v>788</v>
      </c>
      <c r="F214" s="295" t="s">
        <v>10287</v>
      </c>
      <c r="G214" s="295" t="s">
        <v>5232</v>
      </c>
      <c r="H214" s="295" t="s">
        <v>7360</v>
      </c>
      <c r="I214" s="580" t="s">
        <v>3433</v>
      </c>
      <c r="J214" s="563" t="s">
        <v>3127</v>
      </c>
      <c r="K214" s="295" t="s">
        <v>538</v>
      </c>
      <c r="L214" s="296" t="s">
        <v>7361</v>
      </c>
      <c r="M214" s="257" t="s">
        <v>2089</v>
      </c>
      <c r="N214" s="295" t="s">
        <v>6994</v>
      </c>
      <c r="O214" s="316">
        <v>100</v>
      </c>
      <c r="P214" s="569">
        <v>1E-4</v>
      </c>
      <c r="Q214" s="295">
        <v>0.01</v>
      </c>
      <c r="R214" s="569">
        <v>1E-4</v>
      </c>
      <c r="S214" s="569">
        <v>1E-4</v>
      </c>
      <c r="T214" s="569" t="s">
        <v>3114</v>
      </c>
      <c r="U214" s="566">
        <v>0.33333333333333298</v>
      </c>
      <c r="V214" s="566">
        <v>0.75</v>
      </c>
      <c r="W214" s="528">
        <v>0.6875</v>
      </c>
      <c r="X214" s="562" t="s">
        <v>6909</v>
      </c>
      <c r="Y214" s="568" t="s">
        <v>2613</v>
      </c>
      <c r="Z214" s="612" t="s">
        <v>2089</v>
      </c>
      <c r="AA214" s="615" t="s">
        <v>9604</v>
      </c>
      <c r="AB214" s="660" t="s">
        <v>11015</v>
      </c>
      <c r="AC214"/>
    </row>
    <row r="215" spans="1:29" s="346" customFormat="1" ht="12.75" customHeight="1">
      <c r="A215" s="343"/>
      <c r="B215" s="539" t="s">
        <v>8063</v>
      </c>
      <c r="C215" s="324" t="s">
        <v>10823</v>
      </c>
      <c r="D215" s="324" t="s">
        <v>9176</v>
      </c>
      <c r="E215" s="324">
        <v>257</v>
      </c>
      <c r="F215" s="324" t="s">
        <v>10588</v>
      </c>
      <c r="G215" s="324" t="s">
        <v>8122</v>
      </c>
      <c r="H215" s="544" t="s">
        <v>8064</v>
      </c>
      <c r="I215" s="580" t="s">
        <v>3209</v>
      </c>
      <c r="J215" s="563" t="s">
        <v>3135</v>
      </c>
      <c r="K215" s="544" t="s">
        <v>8065</v>
      </c>
      <c r="L215" s="544" t="s">
        <v>8065</v>
      </c>
      <c r="M215" s="257" t="s">
        <v>2089</v>
      </c>
      <c r="N215" s="324" t="s">
        <v>3136</v>
      </c>
      <c r="O215" s="319">
        <v>100</v>
      </c>
      <c r="P215" s="324">
        <v>1E-3</v>
      </c>
      <c r="Q215" s="549">
        <v>0.1</v>
      </c>
      <c r="R215" s="324">
        <v>1E-3</v>
      </c>
      <c r="S215" s="324">
        <v>1E-3</v>
      </c>
      <c r="T215" s="324" t="s">
        <v>3114</v>
      </c>
      <c r="U215" s="581">
        <v>0.33333333333333298</v>
      </c>
      <c r="V215" s="581">
        <v>0.75</v>
      </c>
      <c r="W215" s="548">
        <v>0.6875</v>
      </c>
      <c r="X215" s="582" t="s">
        <v>6909</v>
      </c>
      <c r="Y215" s="577" t="s">
        <v>2613</v>
      </c>
      <c r="Z215" s="612" t="s">
        <v>2089</v>
      </c>
      <c r="AA215" s="615" t="s">
        <v>9605</v>
      </c>
      <c r="AB215" s="664" t="s">
        <v>11010</v>
      </c>
      <c r="AC215"/>
    </row>
    <row r="216" spans="1:29" s="346" customFormat="1" ht="12.75" customHeight="1">
      <c r="A216" s="343"/>
      <c r="B216" s="540" t="s">
        <v>7362</v>
      </c>
      <c r="C216" s="295" t="s">
        <v>1427</v>
      </c>
      <c r="D216" s="295" t="s">
        <v>8824</v>
      </c>
      <c r="E216" s="295">
        <v>762</v>
      </c>
      <c r="F216" s="295" t="s">
        <v>10288</v>
      </c>
      <c r="G216" s="295" t="s">
        <v>5233</v>
      </c>
      <c r="H216" s="295" t="s">
        <v>7363</v>
      </c>
      <c r="I216" s="580" t="s">
        <v>10067</v>
      </c>
      <c r="J216" s="563" t="s">
        <v>3121</v>
      </c>
      <c r="K216" s="295" t="s">
        <v>539</v>
      </c>
      <c r="L216" s="296" t="s">
        <v>7364</v>
      </c>
      <c r="M216" s="257" t="s">
        <v>2089</v>
      </c>
      <c r="N216" s="295" t="s">
        <v>6994</v>
      </c>
      <c r="O216" s="316">
        <v>100</v>
      </c>
      <c r="P216" s="511">
        <v>1E-4</v>
      </c>
      <c r="Q216" s="295">
        <v>0.01</v>
      </c>
      <c r="R216" s="511">
        <v>1E-4</v>
      </c>
      <c r="S216" s="511">
        <v>1E-4</v>
      </c>
      <c r="T216" s="560" t="s">
        <v>3114</v>
      </c>
      <c r="U216" s="566">
        <v>0.33333333333333298</v>
      </c>
      <c r="V216" s="566">
        <v>0.75</v>
      </c>
      <c r="W216" s="529">
        <v>0.6875</v>
      </c>
      <c r="X216" s="562" t="s">
        <v>6909</v>
      </c>
      <c r="Y216" s="568" t="s">
        <v>2613</v>
      </c>
      <c r="Z216" s="612" t="s">
        <v>2089</v>
      </c>
      <c r="AA216" s="615" t="s">
        <v>9606</v>
      </c>
      <c r="AB216" s="660" t="s">
        <v>11009</v>
      </c>
      <c r="AC216"/>
    </row>
    <row r="217" spans="1:29" s="346" customFormat="1" ht="12.75" customHeight="1">
      <c r="A217" s="343"/>
      <c r="B217" s="491" t="s">
        <v>1039</v>
      </c>
      <c r="C217" s="484" t="s">
        <v>1428</v>
      </c>
      <c r="D217" s="484" t="s">
        <v>8826</v>
      </c>
      <c r="E217" s="484">
        <v>725</v>
      </c>
      <c r="F217" s="484" t="s">
        <v>10879</v>
      </c>
      <c r="G217" s="484" t="s">
        <v>1343</v>
      </c>
      <c r="H217" s="484" t="s">
        <v>2171</v>
      </c>
      <c r="I217" s="484" t="s">
        <v>3208</v>
      </c>
      <c r="J217" s="563" t="s">
        <v>3132</v>
      </c>
      <c r="K217" s="484" t="s">
        <v>540</v>
      </c>
      <c r="L217" s="484" t="s">
        <v>6227</v>
      </c>
      <c r="M217" s="257" t="s">
        <v>2089</v>
      </c>
      <c r="N217" s="511" t="s">
        <v>3133</v>
      </c>
      <c r="O217" s="571">
        <v>1000</v>
      </c>
      <c r="P217" s="511">
        <v>1E-4</v>
      </c>
      <c r="Q217" s="484">
        <v>0.1</v>
      </c>
      <c r="R217" s="511">
        <v>1E-4</v>
      </c>
      <c r="S217" s="511">
        <v>1E-4</v>
      </c>
      <c r="T217" s="533" t="s">
        <v>3114</v>
      </c>
      <c r="U217" s="530">
        <v>0.33333333333333331</v>
      </c>
      <c r="V217" s="530">
        <v>0.75</v>
      </c>
      <c r="W217" s="529">
        <v>0.6875</v>
      </c>
      <c r="X217" s="562" t="s">
        <v>6909</v>
      </c>
      <c r="Y217" s="484" t="s">
        <v>2613</v>
      </c>
      <c r="Z217" s="612" t="s">
        <v>2089</v>
      </c>
      <c r="AA217" s="615" t="s">
        <v>9607</v>
      </c>
      <c r="AB217" s="660" t="s">
        <v>11011</v>
      </c>
      <c r="AC217"/>
    </row>
    <row r="218" spans="1:29" s="346" customFormat="1" ht="12.75" customHeight="1">
      <c r="A218" s="343"/>
      <c r="B218" s="540" t="s">
        <v>1041</v>
      </c>
      <c r="C218" s="295" t="s">
        <v>1430</v>
      </c>
      <c r="D218" s="295" t="s">
        <v>8828</v>
      </c>
      <c r="E218" s="295">
        <v>788</v>
      </c>
      <c r="F218" s="295" t="s">
        <v>10291</v>
      </c>
      <c r="G218" s="295" t="s">
        <v>5236</v>
      </c>
      <c r="H218" s="484" t="s">
        <v>2173</v>
      </c>
      <c r="I218" s="580" t="s">
        <v>3432</v>
      </c>
      <c r="J218" s="545" t="s">
        <v>3120</v>
      </c>
      <c r="K218" s="295" t="s">
        <v>542</v>
      </c>
      <c r="L218" s="296" t="s">
        <v>7365</v>
      </c>
      <c r="M218" s="257" t="s">
        <v>2089</v>
      </c>
      <c r="N218" s="295" t="s">
        <v>3112</v>
      </c>
      <c r="O218" s="316">
        <v>100</v>
      </c>
      <c r="P218" s="295">
        <v>1E-4</v>
      </c>
      <c r="Q218" s="295">
        <v>0.01</v>
      </c>
      <c r="R218" s="295">
        <v>1E-4</v>
      </c>
      <c r="S218" s="295">
        <v>1E-4</v>
      </c>
      <c r="T218" s="295" t="s">
        <v>3114</v>
      </c>
      <c r="U218" s="566">
        <v>0.33333333333333298</v>
      </c>
      <c r="V218" s="566">
        <v>0.75</v>
      </c>
      <c r="W218" s="554">
        <v>0.6875</v>
      </c>
      <c r="X218" s="562" t="s">
        <v>6909</v>
      </c>
      <c r="Y218" s="568" t="s">
        <v>2613</v>
      </c>
      <c r="Z218" s="612" t="s">
        <v>2089</v>
      </c>
      <c r="AA218" s="615" t="s">
        <v>9608</v>
      </c>
      <c r="AB218" s="660" t="s">
        <v>11013</v>
      </c>
      <c r="AC218"/>
    </row>
    <row r="219" spans="1:29" s="346" customFormat="1" ht="12.75" customHeight="1">
      <c r="A219" s="343"/>
      <c r="B219" s="539" t="s">
        <v>1302</v>
      </c>
      <c r="C219" s="324" t="s">
        <v>11294</v>
      </c>
      <c r="D219" s="324" t="s">
        <v>8829</v>
      </c>
      <c r="E219" s="324">
        <v>725</v>
      </c>
      <c r="F219" s="324" t="s">
        <v>10880</v>
      </c>
      <c r="G219" s="324" t="s">
        <v>5237</v>
      </c>
      <c r="H219" s="324" t="s">
        <v>6968</v>
      </c>
      <c r="I219" s="569" t="s">
        <v>3208</v>
      </c>
      <c r="J219" s="563" t="s">
        <v>3132</v>
      </c>
      <c r="K219" s="324" t="s">
        <v>543</v>
      </c>
      <c r="L219" s="324" t="s">
        <v>6969</v>
      </c>
      <c r="M219" s="257" t="s">
        <v>2089</v>
      </c>
      <c r="N219" s="324" t="s">
        <v>6953</v>
      </c>
      <c r="O219" s="319">
        <v>100</v>
      </c>
      <c r="P219" s="511">
        <v>1E-4</v>
      </c>
      <c r="Q219" s="324">
        <v>0.01</v>
      </c>
      <c r="R219" s="511">
        <v>1E-4</v>
      </c>
      <c r="S219" s="511">
        <v>1E-4</v>
      </c>
      <c r="T219" s="560" t="s">
        <v>3114</v>
      </c>
      <c r="U219" s="530">
        <v>0.33333333333333331</v>
      </c>
      <c r="V219" s="530">
        <v>0.75</v>
      </c>
      <c r="W219" s="529">
        <v>0.6875</v>
      </c>
      <c r="X219" s="562" t="s">
        <v>6909</v>
      </c>
      <c r="Y219" s="484" t="s">
        <v>2613</v>
      </c>
      <c r="Z219" s="612" t="s">
        <v>2089</v>
      </c>
      <c r="AA219" s="615" t="s">
        <v>9609</v>
      </c>
      <c r="AB219" s="660" t="s">
        <v>11011</v>
      </c>
      <c r="AC219"/>
    </row>
    <row r="220" spans="1:29" s="346" customFormat="1" ht="12.75" customHeight="1">
      <c r="A220" s="343"/>
      <c r="B220" s="539" t="s">
        <v>8030</v>
      </c>
      <c r="C220" s="544" t="s">
        <v>8031</v>
      </c>
      <c r="D220" s="544" t="s">
        <v>9177</v>
      </c>
      <c r="E220" s="544">
        <v>725</v>
      </c>
      <c r="F220" s="544" t="s">
        <v>10926</v>
      </c>
      <c r="G220" s="324" t="s">
        <v>8114</v>
      </c>
      <c r="H220" s="544" t="s">
        <v>8032</v>
      </c>
      <c r="I220" s="524" t="s">
        <v>3208</v>
      </c>
      <c r="J220" s="563" t="s">
        <v>3132</v>
      </c>
      <c r="K220" s="544" t="s">
        <v>8033</v>
      </c>
      <c r="L220" s="544" t="s">
        <v>8033</v>
      </c>
      <c r="M220" s="257" t="s">
        <v>2089</v>
      </c>
      <c r="N220" s="324" t="s">
        <v>3133</v>
      </c>
      <c r="O220" s="316">
        <v>100</v>
      </c>
      <c r="P220" s="324">
        <v>1E-4</v>
      </c>
      <c r="Q220" s="549">
        <v>0.01</v>
      </c>
      <c r="R220" s="324">
        <v>1E-4</v>
      </c>
      <c r="S220" s="324">
        <v>1E-4</v>
      </c>
      <c r="T220" s="324" t="s">
        <v>3114</v>
      </c>
      <c r="U220" s="578">
        <v>0.33333333333333298</v>
      </c>
      <c r="V220" s="578">
        <v>0.75</v>
      </c>
      <c r="W220" s="548">
        <v>0.6875</v>
      </c>
      <c r="X220" s="582" t="s">
        <v>6909</v>
      </c>
      <c r="Y220" s="579" t="s">
        <v>2613</v>
      </c>
      <c r="Z220" s="612" t="s">
        <v>2089</v>
      </c>
      <c r="AA220" s="615" t="s">
        <v>9610</v>
      </c>
      <c r="AB220" s="664" t="s">
        <v>11011</v>
      </c>
      <c r="AC220"/>
    </row>
    <row r="221" spans="1:29" s="346" customFormat="1" ht="12.75" customHeight="1">
      <c r="A221" s="343"/>
      <c r="B221" s="540" t="s">
        <v>10645</v>
      </c>
      <c r="C221" s="295" t="s">
        <v>4386</v>
      </c>
      <c r="D221" s="295" t="s">
        <v>8830</v>
      </c>
      <c r="E221" s="295">
        <v>627</v>
      </c>
      <c r="F221" s="295" t="s">
        <v>10292</v>
      </c>
      <c r="G221" s="295" t="s">
        <v>4421</v>
      </c>
      <c r="H221" s="295" t="s">
        <v>7366</v>
      </c>
      <c r="I221" s="580" t="s">
        <v>3430</v>
      </c>
      <c r="J221" s="295" t="s">
        <v>1960</v>
      </c>
      <c r="K221" s="295" t="s">
        <v>4440</v>
      </c>
      <c r="L221" s="296" t="s">
        <v>7367</v>
      </c>
      <c r="M221" s="257" t="s">
        <v>2089</v>
      </c>
      <c r="N221" s="511" t="s">
        <v>3139</v>
      </c>
      <c r="O221" s="316">
        <v>100</v>
      </c>
      <c r="P221" s="295">
        <v>0.01</v>
      </c>
      <c r="Q221" s="295">
        <v>1</v>
      </c>
      <c r="R221" s="295">
        <v>0.01</v>
      </c>
      <c r="S221" s="295">
        <v>0.01</v>
      </c>
      <c r="T221" s="567" t="s">
        <v>3114</v>
      </c>
      <c r="U221" s="566">
        <v>0.33333333333333298</v>
      </c>
      <c r="V221" s="566">
        <v>0.75</v>
      </c>
      <c r="W221" s="532">
        <v>0.6875</v>
      </c>
      <c r="X221" s="562" t="s">
        <v>6909</v>
      </c>
      <c r="Y221" s="568" t="s">
        <v>2613</v>
      </c>
      <c r="Z221" s="612" t="s">
        <v>2089</v>
      </c>
      <c r="AA221" s="615" t="s">
        <v>9611</v>
      </c>
      <c r="AB221" s="660" t="s">
        <v>11007</v>
      </c>
      <c r="AC221"/>
    </row>
    <row r="222" spans="1:29" s="346" customFormat="1" ht="12.75" customHeight="1">
      <c r="A222" s="343"/>
      <c r="B222" s="539" t="s">
        <v>7993</v>
      </c>
      <c r="C222" s="324" t="s">
        <v>7994</v>
      </c>
      <c r="D222" s="324" t="s">
        <v>9178</v>
      </c>
      <c r="E222" s="324">
        <v>627</v>
      </c>
      <c r="F222" s="324" t="s">
        <v>10589</v>
      </c>
      <c r="G222" s="324" t="s">
        <v>8104</v>
      </c>
      <c r="H222" s="324" t="s">
        <v>7995</v>
      </c>
      <c r="I222" s="580" t="s">
        <v>3430</v>
      </c>
      <c r="J222" s="324" t="s">
        <v>3138</v>
      </c>
      <c r="K222" s="544" t="s">
        <v>7996</v>
      </c>
      <c r="L222" s="544" t="s">
        <v>7996</v>
      </c>
      <c r="M222" s="257" t="s">
        <v>2089</v>
      </c>
      <c r="N222" s="511" t="s">
        <v>3139</v>
      </c>
      <c r="O222" s="316">
        <v>100</v>
      </c>
      <c r="P222" s="324">
        <v>0.01</v>
      </c>
      <c r="Q222" s="549">
        <v>1</v>
      </c>
      <c r="R222" s="324">
        <v>0.01</v>
      </c>
      <c r="S222" s="324">
        <v>0.01</v>
      </c>
      <c r="T222" s="324" t="s">
        <v>3114</v>
      </c>
      <c r="U222" s="578">
        <v>0.33333333333333298</v>
      </c>
      <c r="V222" s="578">
        <v>0.75</v>
      </c>
      <c r="W222" s="548">
        <v>0.6875</v>
      </c>
      <c r="X222" s="582" t="s">
        <v>6909</v>
      </c>
      <c r="Y222" s="579" t="s">
        <v>2613</v>
      </c>
      <c r="Z222" s="612" t="s">
        <v>2089</v>
      </c>
      <c r="AA222" s="615" t="s">
        <v>9612</v>
      </c>
      <c r="AB222" s="664" t="s">
        <v>11007</v>
      </c>
      <c r="AC222"/>
    </row>
    <row r="223" spans="1:29" s="346" customFormat="1" ht="12.75" customHeight="1">
      <c r="A223" s="343"/>
      <c r="B223" s="538" t="s">
        <v>11281</v>
      </c>
      <c r="C223" s="484" t="s">
        <v>2937</v>
      </c>
      <c r="D223" s="484" t="s">
        <v>11284</v>
      </c>
      <c r="E223" s="484">
        <v>257</v>
      </c>
      <c r="F223" s="484" t="s">
        <v>11283</v>
      </c>
      <c r="G223" s="484" t="s">
        <v>11285</v>
      </c>
      <c r="H223" s="484" t="s">
        <v>11286</v>
      </c>
      <c r="I223" s="580" t="s">
        <v>3209</v>
      </c>
      <c r="J223" s="563" t="s">
        <v>3135</v>
      </c>
      <c r="K223" s="295" t="s">
        <v>545</v>
      </c>
      <c r="L223" s="296" t="s">
        <v>7368</v>
      </c>
      <c r="M223" s="257" t="s">
        <v>2089</v>
      </c>
      <c r="N223" s="295" t="s">
        <v>7127</v>
      </c>
      <c r="O223" s="316">
        <v>100</v>
      </c>
      <c r="P223" s="295">
        <v>1E-3</v>
      </c>
      <c r="Q223" s="295">
        <v>0.1</v>
      </c>
      <c r="R223" s="569">
        <v>1E-3</v>
      </c>
      <c r="S223" s="569">
        <v>1E-3</v>
      </c>
      <c r="T223" s="295" t="s">
        <v>3114</v>
      </c>
      <c r="U223" s="566">
        <v>0.33333333333333298</v>
      </c>
      <c r="V223" s="566">
        <v>0.75</v>
      </c>
      <c r="W223" s="551">
        <v>0.6875</v>
      </c>
      <c r="X223" s="562" t="s">
        <v>6909</v>
      </c>
      <c r="Y223" s="546" t="s">
        <v>2613</v>
      </c>
      <c r="Z223" s="612" t="s">
        <v>2089</v>
      </c>
      <c r="AA223" s="615" t="s">
        <v>9667</v>
      </c>
      <c r="AB223" s="660" t="s">
        <v>11010</v>
      </c>
      <c r="AC223"/>
    </row>
    <row r="224" spans="1:29" s="346" customFormat="1" ht="12.75" customHeight="1">
      <c r="A224" s="343"/>
      <c r="B224" s="539" t="s">
        <v>10706</v>
      </c>
      <c r="C224" s="324" t="s">
        <v>7990</v>
      </c>
      <c r="D224" s="324" t="s">
        <v>9179</v>
      </c>
      <c r="E224" s="324">
        <v>627</v>
      </c>
      <c r="F224" s="324" t="s">
        <v>10590</v>
      </c>
      <c r="G224" s="324" t="s">
        <v>8103</v>
      </c>
      <c r="H224" s="324" t="s">
        <v>7991</v>
      </c>
      <c r="I224" s="580" t="s">
        <v>3430</v>
      </c>
      <c r="J224" s="324" t="s">
        <v>3138</v>
      </c>
      <c r="K224" s="544" t="s">
        <v>7992</v>
      </c>
      <c r="L224" s="544" t="s">
        <v>7992</v>
      </c>
      <c r="M224" s="257" t="s">
        <v>2089</v>
      </c>
      <c r="N224" s="511" t="s">
        <v>3139</v>
      </c>
      <c r="O224" s="574">
        <v>1000</v>
      </c>
      <c r="P224" s="324">
        <v>0.01</v>
      </c>
      <c r="Q224" s="549">
        <v>10</v>
      </c>
      <c r="R224" s="324">
        <v>0.01</v>
      </c>
      <c r="S224" s="324">
        <v>0.01</v>
      </c>
      <c r="T224" s="324" t="s">
        <v>3114</v>
      </c>
      <c r="U224" s="578">
        <v>0.33333333333333298</v>
      </c>
      <c r="V224" s="578">
        <v>0.75</v>
      </c>
      <c r="W224" s="548">
        <v>0.6875</v>
      </c>
      <c r="X224" s="582" t="s">
        <v>6909</v>
      </c>
      <c r="Y224" s="579" t="s">
        <v>2613</v>
      </c>
      <c r="Z224" s="612" t="s">
        <v>2089</v>
      </c>
      <c r="AA224" s="615" t="s">
        <v>9613</v>
      </c>
      <c r="AB224" s="664" t="s">
        <v>11007</v>
      </c>
      <c r="AC224"/>
    </row>
    <row r="225" spans="1:29" s="346" customFormat="1" ht="12.75" customHeight="1">
      <c r="A225" s="343"/>
      <c r="B225" s="540" t="s">
        <v>1307</v>
      </c>
      <c r="C225" s="295" t="s">
        <v>2938</v>
      </c>
      <c r="D225" s="295" t="s">
        <v>8834</v>
      </c>
      <c r="E225" s="295">
        <v>627</v>
      </c>
      <c r="F225" s="295" t="s">
        <v>10295</v>
      </c>
      <c r="G225" s="295" t="s">
        <v>5240</v>
      </c>
      <c r="H225" s="295" t="s">
        <v>7369</v>
      </c>
      <c r="I225" s="580" t="s">
        <v>3430</v>
      </c>
      <c r="J225" s="295" t="s">
        <v>1960</v>
      </c>
      <c r="K225" s="295" t="s">
        <v>548</v>
      </c>
      <c r="L225" s="296" t="s">
        <v>7370</v>
      </c>
      <c r="M225" s="257" t="s">
        <v>2089</v>
      </c>
      <c r="N225" s="511" t="s">
        <v>3139</v>
      </c>
      <c r="O225" s="574">
        <v>1000</v>
      </c>
      <c r="P225" s="295">
        <v>0.01</v>
      </c>
      <c r="Q225" s="295">
        <v>10</v>
      </c>
      <c r="R225" s="295">
        <v>0.01</v>
      </c>
      <c r="S225" s="295">
        <v>0.01</v>
      </c>
      <c r="T225" s="567" t="s">
        <v>3114</v>
      </c>
      <c r="U225" s="566">
        <v>0.33333333333333298</v>
      </c>
      <c r="V225" s="566">
        <v>0.75</v>
      </c>
      <c r="W225" s="532">
        <v>0.6875</v>
      </c>
      <c r="X225" s="562" t="s">
        <v>6909</v>
      </c>
      <c r="Y225" s="568" t="s">
        <v>2613</v>
      </c>
      <c r="Z225" s="612" t="s">
        <v>2089</v>
      </c>
      <c r="AA225" s="615" t="s">
        <v>9614</v>
      </c>
      <c r="AB225" s="660" t="s">
        <v>11007</v>
      </c>
      <c r="AC225"/>
    </row>
    <row r="226" spans="1:29" s="346" customFormat="1" ht="12.75" customHeight="1">
      <c r="A226" s="343"/>
      <c r="B226" s="540" t="s">
        <v>7371</v>
      </c>
      <c r="C226" s="295" t="s">
        <v>5084</v>
      </c>
      <c r="D226" s="295" t="s">
        <v>8835</v>
      </c>
      <c r="E226" s="295">
        <v>762</v>
      </c>
      <c r="F226" s="295" t="s">
        <v>10296</v>
      </c>
      <c r="G226" s="295" t="s">
        <v>6594</v>
      </c>
      <c r="H226" s="295" t="s">
        <v>7372</v>
      </c>
      <c r="I226" s="580" t="s">
        <v>10067</v>
      </c>
      <c r="J226" s="563" t="s">
        <v>3121</v>
      </c>
      <c r="K226" s="295" t="s">
        <v>1328</v>
      </c>
      <c r="L226" s="296" t="s">
        <v>7373</v>
      </c>
      <c r="M226" s="257" t="s">
        <v>2089</v>
      </c>
      <c r="N226" s="295" t="s">
        <v>6994</v>
      </c>
      <c r="O226" s="316">
        <v>100</v>
      </c>
      <c r="P226" s="511">
        <v>1E-4</v>
      </c>
      <c r="Q226" s="295">
        <v>0.01</v>
      </c>
      <c r="R226" s="511">
        <v>1E-4</v>
      </c>
      <c r="S226" s="511">
        <v>1E-4</v>
      </c>
      <c r="T226" s="560" t="s">
        <v>3114</v>
      </c>
      <c r="U226" s="566">
        <v>0.33333333333333298</v>
      </c>
      <c r="V226" s="566">
        <v>0.75</v>
      </c>
      <c r="W226" s="529">
        <v>0.6875</v>
      </c>
      <c r="X226" s="562" t="s">
        <v>6909</v>
      </c>
      <c r="Y226" s="568" t="s">
        <v>2613</v>
      </c>
      <c r="Z226" s="612" t="s">
        <v>2089</v>
      </c>
      <c r="AA226" s="615" t="s">
        <v>9615</v>
      </c>
      <c r="AB226" s="660" t="s">
        <v>11009</v>
      </c>
      <c r="AC226"/>
    </row>
    <row r="227" spans="1:29" s="346" customFormat="1" ht="12.75" customHeight="1">
      <c r="A227" s="343"/>
      <c r="B227" s="539" t="s">
        <v>8034</v>
      </c>
      <c r="C227" s="324" t="s">
        <v>8035</v>
      </c>
      <c r="D227" s="324" t="s">
        <v>9180</v>
      </c>
      <c r="E227" s="324">
        <v>725</v>
      </c>
      <c r="F227" s="324" t="s">
        <v>10927</v>
      </c>
      <c r="G227" s="324" t="s">
        <v>8115</v>
      </c>
      <c r="H227" s="544" t="s">
        <v>8036</v>
      </c>
      <c r="I227" s="580" t="s">
        <v>3176</v>
      </c>
      <c r="J227" s="563" t="s">
        <v>3119</v>
      </c>
      <c r="K227" s="544" t="s">
        <v>8037</v>
      </c>
      <c r="L227" s="544" t="s">
        <v>8037</v>
      </c>
      <c r="M227" s="257" t="s">
        <v>2089</v>
      </c>
      <c r="N227" s="324" t="s">
        <v>3112</v>
      </c>
      <c r="O227" s="316">
        <v>100</v>
      </c>
      <c r="P227" s="324">
        <v>1E-4</v>
      </c>
      <c r="Q227" s="549">
        <v>0.01</v>
      </c>
      <c r="R227" s="324">
        <v>1E-4</v>
      </c>
      <c r="S227" s="324">
        <v>1E-4</v>
      </c>
      <c r="T227" s="324" t="s">
        <v>3114</v>
      </c>
      <c r="U227" s="578">
        <v>0.33333333333333298</v>
      </c>
      <c r="V227" s="578">
        <v>0.75</v>
      </c>
      <c r="W227" s="548">
        <v>0.6875</v>
      </c>
      <c r="X227" s="582" t="s">
        <v>6909</v>
      </c>
      <c r="Y227" s="579" t="s">
        <v>2613</v>
      </c>
      <c r="Z227" s="612" t="s">
        <v>2089</v>
      </c>
      <c r="AA227" s="615" t="s">
        <v>9616</v>
      </c>
      <c r="AB227" s="664" t="s">
        <v>11022</v>
      </c>
      <c r="AC227"/>
    </row>
    <row r="228" spans="1:29" s="346" customFormat="1" ht="12.75" customHeight="1">
      <c r="A228" s="343"/>
      <c r="B228" s="540" t="s">
        <v>10647</v>
      </c>
      <c r="C228" s="295" t="s">
        <v>4388</v>
      </c>
      <c r="D228" s="295" t="s">
        <v>8836</v>
      </c>
      <c r="E228" s="295">
        <v>627</v>
      </c>
      <c r="F228" s="295" t="s">
        <v>10297</v>
      </c>
      <c r="G228" s="295" t="s">
        <v>4425</v>
      </c>
      <c r="H228" s="484" t="s">
        <v>4426</v>
      </c>
      <c r="I228" s="580" t="s">
        <v>3430</v>
      </c>
      <c r="J228" s="295" t="s">
        <v>1960</v>
      </c>
      <c r="K228" s="295" t="s">
        <v>4442</v>
      </c>
      <c r="L228" s="296" t="s">
        <v>7374</v>
      </c>
      <c r="M228" s="257" t="s">
        <v>2089</v>
      </c>
      <c r="N228" s="511" t="s">
        <v>3139</v>
      </c>
      <c r="O228" s="316">
        <v>100</v>
      </c>
      <c r="P228" s="295">
        <v>0.01</v>
      </c>
      <c r="Q228" s="295">
        <v>1</v>
      </c>
      <c r="R228" s="295">
        <v>0.01</v>
      </c>
      <c r="S228" s="295">
        <v>0.01</v>
      </c>
      <c r="T228" s="295" t="s">
        <v>3114</v>
      </c>
      <c r="U228" s="566">
        <v>0.33333333333333298</v>
      </c>
      <c r="V228" s="566">
        <v>0.75</v>
      </c>
      <c r="W228" s="554">
        <v>0.6875</v>
      </c>
      <c r="X228" s="562" t="s">
        <v>6909</v>
      </c>
      <c r="Y228" s="568" t="s">
        <v>2613</v>
      </c>
      <c r="Z228" s="612" t="s">
        <v>2089</v>
      </c>
      <c r="AA228" s="615" t="s">
        <v>9617</v>
      </c>
      <c r="AB228" s="660" t="s">
        <v>11007</v>
      </c>
      <c r="AC228"/>
    </row>
    <row r="229" spans="1:29" s="346" customFormat="1" ht="12.75" customHeight="1">
      <c r="A229" s="343"/>
      <c r="B229" s="540" t="s">
        <v>3894</v>
      </c>
      <c r="C229" s="295" t="s">
        <v>2939</v>
      </c>
      <c r="D229" s="295" t="s">
        <v>8837</v>
      </c>
      <c r="E229" s="295">
        <v>725</v>
      </c>
      <c r="F229" s="295" t="s">
        <v>10882</v>
      </c>
      <c r="G229" s="295" t="s">
        <v>5241</v>
      </c>
      <c r="H229" s="484" t="s">
        <v>2178</v>
      </c>
      <c r="I229" s="569" t="s">
        <v>3208</v>
      </c>
      <c r="J229" s="563" t="s">
        <v>3132</v>
      </c>
      <c r="K229" s="295" t="s">
        <v>549</v>
      </c>
      <c r="L229" s="296" t="s">
        <v>7375</v>
      </c>
      <c r="M229" s="257" t="s">
        <v>2089</v>
      </c>
      <c r="N229" s="295" t="s">
        <v>3133</v>
      </c>
      <c r="O229" s="574">
        <v>1000</v>
      </c>
      <c r="P229" s="295">
        <v>1E-4</v>
      </c>
      <c r="Q229" s="295">
        <v>0.1</v>
      </c>
      <c r="R229" s="295">
        <v>1E-4</v>
      </c>
      <c r="S229" s="295">
        <v>1E-4</v>
      </c>
      <c r="T229" s="295" t="s">
        <v>3114</v>
      </c>
      <c r="U229" s="566">
        <v>0.33333333333333298</v>
      </c>
      <c r="V229" s="566">
        <v>0.75</v>
      </c>
      <c r="W229" s="554">
        <v>0.6875</v>
      </c>
      <c r="X229" s="562" t="s">
        <v>6909</v>
      </c>
      <c r="Y229" s="568" t="s">
        <v>2613</v>
      </c>
      <c r="Z229" s="612" t="s">
        <v>2089</v>
      </c>
      <c r="AA229" s="615" t="s">
        <v>9618</v>
      </c>
      <c r="AB229" s="660" t="s">
        <v>11011</v>
      </c>
      <c r="AC229"/>
    </row>
    <row r="230" spans="1:29" s="346" customFormat="1" ht="12.75" customHeight="1">
      <c r="A230" s="343"/>
      <c r="B230" s="491" t="s">
        <v>3895</v>
      </c>
      <c r="C230" s="484" t="s">
        <v>2940</v>
      </c>
      <c r="D230" s="484" t="s">
        <v>8838</v>
      </c>
      <c r="E230" s="484">
        <v>966</v>
      </c>
      <c r="F230" s="484" t="s">
        <v>10298</v>
      </c>
      <c r="G230" s="484" t="s">
        <v>3584</v>
      </c>
      <c r="H230" s="484" t="s">
        <v>2179</v>
      </c>
      <c r="I230" s="484" t="s">
        <v>3206</v>
      </c>
      <c r="J230" s="563" t="s">
        <v>3131</v>
      </c>
      <c r="K230" s="484" t="s">
        <v>550</v>
      </c>
      <c r="L230" s="484" t="s">
        <v>6224</v>
      </c>
      <c r="M230" s="257" t="s">
        <v>2089</v>
      </c>
      <c r="N230" s="511" t="s">
        <v>3112</v>
      </c>
      <c r="O230" s="571">
        <v>1000</v>
      </c>
      <c r="P230" s="511">
        <v>1E-4</v>
      </c>
      <c r="Q230" s="484">
        <v>0.1</v>
      </c>
      <c r="R230" s="511">
        <v>1E-4</v>
      </c>
      <c r="S230" s="511">
        <v>1E-4</v>
      </c>
      <c r="T230" s="533" t="s">
        <v>3114</v>
      </c>
      <c r="U230" s="530">
        <v>0.33333333333333331</v>
      </c>
      <c r="V230" s="530">
        <v>0.75</v>
      </c>
      <c r="W230" s="529">
        <v>0.6875</v>
      </c>
      <c r="X230" s="562" t="s">
        <v>6909</v>
      </c>
      <c r="Y230" s="484" t="s">
        <v>2613</v>
      </c>
      <c r="Z230" s="612" t="s">
        <v>2089</v>
      </c>
      <c r="AA230" s="615" t="s">
        <v>9619</v>
      </c>
      <c r="AB230" s="660" t="s">
        <v>11012</v>
      </c>
      <c r="AC230"/>
    </row>
    <row r="231" spans="1:29" s="346" customFormat="1" ht="12.75" customHeight="1">
      <c r="A231" s="343"/>
      <c r="B231" s="540" t="s">
        <v>10648</v>
      </c>
      <c r="C231" s="295" t="s">
        <v>4389</v>
      </c>
      <c r="D231" s="295" t="s">
        <v>8840</v>
      </c>
      <c r="E231" s="295">
        <v>627</v>
      </c>
      <c r="F231" s="295" t="s">
        <v>10300</v>
      </c>
      <c r="G231" s="295" t="s">
        <v>4427</v>
      </c>
      <c r="H231" s="295" t="s">
        <v>4428</v>
      </c>
      <c r="I231" s="580" t="s">
        <v>3430</v>
      </c>
      <c r="J231" s="295" t="s">
        <v>1960</v>
      </c>
      <c r="K231" s="295" t="s">
        <v>4443</v>
      </c>
      <c r="L231" s="296" t="s">
        <v>7376</v>
      </c>
      <c r="M231" s="257" t="s">
        <v>2089</v>
      </c>
      <c r="N231" s="511" t="s">
        <v>3139</v>
      </c>
      <c r="O231" s="316">
        <v>100</v>
      </c>
      <c r="P231" s="295">
        <v>0.01</v>
      </c>
      <c r="Q231" s="295">
        <v>1</v>
      </c>
      <c r="R231" s="295">
        <v>0.01</v>
      </c>
      <c r="S231" s="295">
        <v>0.01</v>
      </c>
      <c r="T231" s="295" t="s">
        <v>3114</v>
      </c>
      <c r="U231" s="566">
        <v>0.33333333333333298</v>
      </c>
      <c r="V231" s="566">
        <v>0.75</v>
      </c>
      <c r="W231" s="554">
        <v>0.6875</v>
      </c>
      <c r="X231" s="562" t="s">
        <v>6909</v>
      </c>
      <c r="Y231" s="568" t="s">
        <v>2613</v>
      </c>
      <c r="Z231" s="612" t="s">
        <v>2089</v>
      </c>
      <c r="AA231" s="615" t="s">
        <v>9620</v>
      </c>
      <c r="AB231" s="660" t="s">
        <v>11007</v>
      </c>
      <c r="AC231"/>
    </row>
    <row r="232" spans="1:29" s="346" customFormat="1" ht="12.75" customHeight="1">
      <c r="A232" s="343"/>
      <c r="B232" s="539" t="s">
        <v>7909</v>
      </c>
      <c r="C232" s="324" t="s">
        <v>7910</v>
      </c>
      <c r="D232" s="324" t="s">
        <v>9181</v>
      </c>
      <c r="E232" s="324">
        <v>372</v>
      </c>
      <c r="F232" s="324" t="s">
        <v>10591</v>
      </c>
      <c r="G232" s="324" t="s">
        <v>8090</v>
      </c>
      <c r="H232" s="324" t="s">
        <v>7911</v>
      </c>
      <c r="I232" s="324" t="s">
        <v>6090</v>
      </c>
      <c r="J232" s="324" t="s">
        <v>4802</v>
      </c>
      <c r="K232" s="544" t="s">
        <v>7912</v>
      </c>
      <c r="L232" s="544" t="s">
        <v>7913</v>
      </c>
      <c r="M232" s="257" t="s">
        <v>2089</v>
      </c>
      <c r="N232" s="580" t="s">
        <v>6089</v>
      </c>
      <c r="O232" s="319">
        <v>100</v>
      </c>
      <c r="P232" s="324">
        <v>1E-3</v>
      </c>
      <c r="Q232" s="549">
        <v>0.1</v>
      </c>
      <c r="R232" s="524">
        <v>1E-3</v>
      </c>
      <c r="S232" s="524">
        <v>1E-3</v>
      </c>
      <c r="T232" s="533" t="s">
        <v>2447</v>
      </c>
      <c r="U232" s="581">
        <v>0.33333333333333298</v>
      </c>
      <c r="V232" s="581">
        <v>0.75</v>
      </c>
      <c r="W232" s="555">
        <v>0.60416666666666696</v>
      </c>
      <c r="X232" s="582" t="s">
        <v>6909</v>
      </c>
      <c r="Y232" s="577" t="s">
        <v>2613</v>
      </c>
      <c r="Z232" s="612" t="s">
        <v>2089</v>
      </c>
      <c r="AA232" s="615" t="s">
        <v>9621</v>
      </c>
      <c r="AB232" s="664" t="s">
        <v>11016</v>
      </c>
      <c r="AC232"/>
    </row>
    <row r="233" spans="1:29" s="346" customFormat="1" ht="12.75" customHeight="1">
      <c r="A233" s="343"/>
      <c r="B233" s="540" t="s">
        <v>10649</v>
      </c>
      <c r="C233" s="295" t="s">
        <v>6410</v>
      </c>
      <c r="D233" s="295" t="s">
        <v>8842</v>
      </c>
      <c r="E233" s="295">
        <v>627</v>
      </c>
      <c r="F233" s="295" t="s">
        <v>10302</v>
      </c>
      <c r="G233" s="295" t="s">
        <v>5245</v>
      </c>
      <c r="H233" s="295" t="s">
        <v>7377</v>
      </c>
      <c r="I233" s="580" t="s">
        <v>3430</v>
      </c>
      <c r="J233" s="295" t="s">
        <v>1960</v>
      </c>
      <c r="K233" s="295" t="s">
        <v>553</v>
      </c>
      <c r="L233" s="296" t="s">
        <v>7378</v>
      </c>
      <c r="M233" s="257" t="s">
        <v>2089</v>
      </c>
      <c r="N233" s="511" t="s">
        <v>3139</v>
      </c>
      <c r="O233" s="316">
        <v>100</v>
      </c>
      <c r="P233" s="295">
        <v>0.01</v>
      </c>
      <c r="Q233" s="295">
        <v>1</v>
      </c>
      <c r="R233" s="295">
        <v>0.01</v>
      </c>
      <c r="S233" s="295">
        <v>0.01</v>
      </c>
      <c r="T233" s="567" t="s">
        <v>3114</v>
      </c>
      <c r="U233" s="566">
        <v>0.33333333333333298</v>
      </c>
      <c r="V233" s="566">
        <v>0.75</v>
      </c>
      <c r="W233" s="532">
        <v>0.6875</v>
      </c>
      <c r="X233" s="562" t="s">
        <v>6909</v>
      </c>
      <c r="Y233" s="546" t="s">
        <v>2613</v>
      </c>
      <c r="Z233" s="612" t="s">
        <v>2089</v>
      </c>
      <c r="AA233" s="615" t="s">
        <v>9622</v>
      </c>
      <c r="AB233" s="660" t="s">
        <v>11007</v>
      </c>
      <c r="AC233"/>
    </row>
    <row r="234" spans="1:29" s="346" customFormat="1" ht="12.75" customHeight="1">
      <c r="A234" s="343"/>
      <c r="B234" s="540" t="s">
        <v>2646</v>
      </c>
      <c r="C234" s="295" t="s">
        <v>9918</v>
      </c>
      <c r="D234" s="295" t="s">
        <v>8843</v>
      </c>
      <c r="E234" s="295">
        <v>968</v>
      </c>
      <c r="F234" s="295" t="s">
        <v>11211</v>
      </c>
      <c r="G234" s="295" t="s">
        <v>5246</v>
      </c>
      <c r="H234" s="484" t="s">
        <v>2182</v>
      </c>
      <c r="I234" s="580" t="s">
        <v>3210</v>
      </c>
      <c r="J234" s="563" t="s">
        <v>3110</v>
      </c>
      <c r="K234" s="295" t="s">
        <v>554</v>
      </c>
      <c r="L234" s="296" t="s">
        <v>7379</v>
      </c>
      <c r="M234" s="257" t="s">
        <v>2089</v>
      </c>
      <c r="N234" s="295" t="s">
        <v>3112</v>
      </c>
      <c r="O234" s="574">
        <v>1000</v>
      </c>
      <c r="P234" s="295">
        <v>1E-4</v>
      </c>
      <c r="Q234" s="295">
        <v>0.1</v>
      </c>
      <c r="R234" s="295">
        <v>1E-4</v>
      </c>
      <c r="S234" s="295">
        <v>1E-4</v>
      </c>
      <c r="T234" s="295" t="s">
        <v>3114</v>
      </c>
      <c r="U234" s="566">
        <v>0.33333333333333298</v>
      </c>
      <c r="V234" s="566">
        <v>0.75</v>
      </c>
      <c r="W234" s="554">
        <v>0.6875</v>
      </c>
      <c r="X234" s="562" t="s">
        <v>6909</v>
      </c>
      <c r="Y234" s="568" t="s">
        <v>2613</v>
      </c>
      <c r="Z234" s="612" t="s">
        <v>2089</v>
      </c>
      <c r="AA234" s="615" t="s">
        <v>9623</v>
      </c>
      <c r="AB234" s="660" t="s">
        <v>11019</v>
      </c>
      <c r="AC234"/>
    </row>
    <row r="235" spans="1:29" s="346" customFormat="1" ht="12.75" customHeight="1">
      <c r="A235" s="343"/>
      <c r="B235" s="540" t="s">
        <v>10650</v>
      </c>
      <c r="C235" s="295" t="s">
        <v>1963</v>
      </c>
      <c r="D235" s="295" t="s">
        <v>8844</v>
      </c>
      <c r="E235" s="295">
        <v>627</v>
      </c>
      <c r="F235" s="295" t="s">
        <v>10303</v>
      </c>
      <c r="G235" s="295" t="s">
        <v>7788</v>
      </c>
      <c r="H235" s="295" t="s">
        <v>7789</v>
      </c>
      <c r="I235" s="580" t="s">
        <v>3430</v>
      </c>
      <c r="J235" s="295" t="s">
        <v>1960</v>
      </c>
      <c r="K235" s="295" t="s">
        <v>555</v>
      </c>
      <c r="L235" s="296" t="s">
        <v>7382</v>
      </c>
      <c r="M235" s="257" t="s">
        <v>2089</v>
      </c>
      <c r="N235" s="511" t="s">
        <v>3139</v>
      </c>
      <c r="O235" s="574">
        <v>1000</v>
      </c>
      <c r="P235" s="295">
        <v>0.01</v>
      </c>
      <c r="Q235" s="295">
        <v>10</v>
      </c>
      <c r="R235" s="295">
        <v>0.01</v>
      </c>
      <c r="S235" s="295">
        <v>0.01</v>
      </c>
      <c r="T235" s="567" t="s">
        <v>3114</v>
      </c>
      <c r="U235" s="566">
        <v>0.33333333333333298</v>
      </c>
      <c r="V235" s="566">
        <v>0.75</v>
      </c>
      <c r="W235" s="532">
        <v>0.6875</v>
      </c>
      <c r="X235" s="562" t="s">
        <v>6909</v>
      </c>
      <c r="Y235" s="568" t="s">
        <v>2613</v>
      </c>
      <c r="Z235" s="612" t="s">
        <v>2089</v>
      </c>
      <c r="AA235" s="615" t="s">
        <v>9624</v>
      </c>
      <c r="AB235" s="660" t="s">
        <v>11007</v>
      </c>
      <c r="AC235"/>
    </row>
    <row r="236" spans="1:29" s="346" customFormat="1" ht="12.75" customHeight="1">
      <c r="A236" s="343"/>
      <c r="B236" s="540" t="s">
        <v>6292</v>
      </c>
      <c r="C236" s="295" t="s">
        <v>6293</v>
      </c>
      <c r="D236" s="295" t="s">
        <v>8845</v>
      </c>
      <c r="E236" s="295">
        <v>372</v>
      </c>
      <c r="F236" s="295" t="s">
        <v>10304</v>
      </c>
      <c r="G236" s="295" t="s">
        <v>6335</v>
      </c>
      <c r="H236" s="295" t="s">
        <v>7380</v>
      </c>
      <c r="I236" s="295" t="s">
        <v>6090</v>
      </c>
      <c r="J236" s="295" t="s">
        <v>7181</v>
      </c>
      <c r="K236" s="295" t="s">
        <v>6347</v>
      </c>
      <c r="L236" s="550" t="s">
        <v>7381</v>
      </c>
      <c r="M236" s="257" t="s">
        <v>2089</v>
      </c>
      <c r="N236" s="580" t="s">
        <v>6089</v>
      </c>
      <c r="O236" s="319">
        <v>100</v>
      </c>
      <c r="P236" s="295">
        <v>1E-3</v>
      </c>
      <c r="Q236" s="295">
        <v>0.1</v>
      </c>
      <c r="R236" s="569">
        <v>1E-3</v>
      </c>
      <c r="S236" s="569">
        <v>1E-3</v>
      </c>
      <c r="T236" s="533" t="s">
        <v>2447</v>
      </c>
      <c r="U236" s="570">
        <v>0.33333333333333298</v>
      </c>
      <c r="V236" s="570">
        <v>0.75</v>
      </c>
      <c r="W236" s="551">
        <v>0.60416666666666696</v>
      </c>
      <c r="X236" s="562" t="s">
        <v>6909</v>
      </c>
      <c r="Y236" s="546" t="s">
        <v>2613</v>
      </c>
      <c r="Z236" s="612" t="s">
        <v>2089</v>
      </c>
      <c r="AA236" s="615" t="s">
        <v>9625</v>
      </c>
      <c r="AB236" s="660" t="s">
        <v>11016</v>
      </c>
      <c r="AC236"/>
    </row>
    <row r="237" spans="1:29" s="346" customFormat="1" ht="12.75" customHeight="1">
      <c r="A237" s="343"/>
      <c r="B237" s="540" t="s">
        <v>10707</v>
      </c>
      <c r="C237" s="295" t="s">
        <v>271</v>
      </c>
      <c r="D237" s="295" t="s">
        <v>8846</v>
      </c>
      <c r="E237" s="295">
        <v>627</v>
      </c>
      <c r="F237" s="295" t="s">
        <v>10305</v>
      </c>
      <c r="G237" s="295" t="s">
        <v>5247</v>
      </c>
      <c r="H237" s="295" t="s">
        <v>7383</v>
      </c>
      <c r="I237" s="580" t="s">
        <v>3430</v>
      </c>
      <c r="J237" s="295" t="s">
        <v>1960</v>
      </c>
      <c r="K237" s="295" t="s">
        <v>556</v>
      </c>
      <c r="L237" s="296" t="s">
        <v>7384</v>
      </c>
      <c r="M237" s="257" t="s">
        <v>2089</v>
      </c>
      <c r="N237" s="511" t="s">
        <v>3139</v>
      </c>
      <c r="O237" s="316">
        <v>100</v>
      </c>
      <c r="P237" s="295">
        <v>0.01</v>
      </c>
      <c r="Q237" s="295">
        <v>1</v>
      </c>
      <c r="R237" s="295">
        <v>0.01</v>
      </c>
      <c r="S237" s="295">
        <v>0.01</v>
      </c>
      <c r="T237" s="567" t="s">
        <v>3114</v>
      </c>
      <c r="U237" s="566">
        <v>0.33333333333333298</v>
      </c>
      <c r="V237" s="566">
        <v>0.75</v>
      </c>
      <c r="W237" s="532">
        <v>0.6875</v>
      </c>
      <c r="X237" s="562" t="s">
        <v>6909</v>
      </c>
      <c r="Y237" s="568" t="s">
        <v>2613</v>
      </c>
      <c r="Z237" s="612" t="s">
        <v>2089</v>
      </c>
      <c r="AA237" s="615" t="s">
        <v>9626</v>
      </c>
      <c r="AB237" s="660" t="s">
        <v>11007</v>
      </c>
      <c r="AC237"/>
    </row>
    <row r="238" spans="1:29" s="346" customFormat="1" ht="12.75" customHeight="1">
      <c r="A238" s="343"/>
      <c r="B238" s="540" t="s">
        <v>2483</v>
      </c>
      <c r="C238" s="295" t="s">
        <v>6662</v>
      </c>
      <c r="D238" s="295" t="s">
        <v>8847</v>
      </c>
      <c r="E238" s="295">
        <v>966</v>
      </c>
      <c r="F238" s="295" t="s">
        <v>10306</v>
      </c>
      <c r="G238" s="295" t="s">
        <v>5248</v>
      </c>
      <c r="H238" s="295" t="s">
        <v>7385</v>
      </c>
      <c r="I238" s="580" t="s">
        <v>3206</v>
      </c>
      <c r="J238" s="563" t="s">
        <v>3131</v>
      </c>
      <c r="K238" s="295" t="s">
        <v>557</v>
      </c>
      <c r="L238" s="296" t="s">
        <v>7386</v>
      </c>
      <c r="M238" s="257" t="s">
        <v>2089</v>
      </c>
      <c r="N238" s="295" t="s">
        <v>6994</v>
      </c>
      <c r="O238" s="574">
        <v>1000</v>
      </c>
      <c r="P238" s="511">
        <v>1E-4</v>
      </c>
      <c r="Q238" s="295">
        <v>0.1</v>
      </c>
      <c r="R238" s="511">
        <v>1E-4</v>
      </c>
      <c r="S238" s="511">
        <v>1E-4</v>
      </c>
      <c r="T238" s="560" t="s">
        <v>3114</v>
      </c>
      <c r="U238" s="566">
        <v>0.33333333333333298</v>
      </c>
      <c r="V238" s="566">
        <v>0.75</v>
      </c>
      <c r="W238" s="551">
        <v>0.6875</v>
      </c>
      <c r="X238" s="562" t="s">
        <v>6909</v>
      </c>
      <c r="Y238" s="568" t="s">
        <v>2613</v>
      </c>
      <c r="Z238" s="612" t="s">
        <v>2089</v>
      </c>
      <c r="AA238" s="615" t="s">
        <v>9627</v>
      </c>
      <c r="AB238" s="660" t="s">
        <v>11012</v>
      </c>
      <c r="AC238"/>
    </row>
    <row r="239" spans="1:29" s="346" customFormat="1" ht="12.75" customHeight="1">
      <c r="A239" s="343"/>
      <c r="B239" s="540" t="s">
        <v>2486</v>
      </c>
      <c r="C239" s="295" t="s">
        <v>1965</v>
      </c>
      <c r="D239" s="295" t="s">
        <v>8850</v>
      </c>
      <c r="E239" s="295">
        <v>725</v>
      </c>
      <c r="F239" s="295" t="s">
        <v>10883</v>
      </c>
      <c r="G239" s="295" t="s">
        <v>5250</v>
      </c>
      <c r="H239" s="295" t="s">
        <v>2186</v>
      </c>
      <c r="I239" s="569" t="s">
        <v>3208</v>
      </c>
      <c r="J239" s="563" t="s">
        <v>3132</v>
      </c>
      <c r="K239" s="295" t="s">
        <v>559</v>
      </c>
      <c r="L239" s="296" t="s">
        <v>7387</v>
      </c>
      <c r="M239" s="257" t="s">
        <v>2089</v>
      </c>
      <c r="N239" s="295" t="s">
        <v>3133</v>
      </c>
      <c r="O239" s="316">
        <v>100</v>
      </c>
      <c r="P239" s="295">
        <v>1E-4</v>
      </c>
      <c r="Q239" s="295">
        <v>0.01</v>
      </c>
      <c r="R239" s="295">
        <v>1E-4</v>
      </c>
      <c r="S239" s="295">
        <v>1E-4</v>
      </c>
      <c r="T239" s="295" t="s">
        <v>3114</v>
      </c>
      <c r="U239" s="566">
        <v>0.33333333333333298</v>
      </c>
      <c r="V239" s="566">
        <v>0.75</v>
      </c>
      <c r="W239" s="554">
        <v>0.6875</v>
      </c>
      <c r="X239" s="562" t="s">
        <v>6909</v>
      </c>
      <c r="Y239" s="568" t="s">
        <v>2613</v>
      </c>
      <c r="Z239" s="612" t="s">
        <v>2089</v>
      </c>
      <c r="AA239" s="615" t="s">
        <v>9628</v>
      </c>
      <c r="AB239" s="660" t="s">
        <v>11011</v>
      </c>
      <c r="AC239"/>
    </row>
    <row r="240" spans="1:29" s="346" customFormat="1" ht="12.75" customHeight="1">
      <c r="A240" s="343"/>
      <c r="B240" s="540" t="s">
        <v>2487</v>
      </c>
      <c r="C240" s="295" t="s">
        <v>1966</v>
      </c>
      <c r="D240" s="295" t="s">
        <v>8851</v>
      </c>
      <c r="E240" s="295">
        <v>762</v>
      </c>
      <c r="F240" s="295" t="s">
        <v>10309</v>
      </c>
      <c r="G240" s="295" t="s">
        <v>5251</v>
      </c>
      <c r="H240" s="295" t="s">
        <v>7388</v>
      </c>
      <c r="I240" s="580" t="s">
        <v>10067</v>
      </c>
      <c r="J240" s="563" t="s">
        <v>3121</v>
      </c>
      <c r="K240" s="295" t="s">
        <v>560</v>
      </c>
      <c r="L240" s="296" t="s">
        <v>7389</v>
      </c>
      <c r="M240" s="257" t="s">
        <v>2089</v>
      </c>
      <c r="N240" s="295" t="s">
        <v>6994</v>
      </c>
      <c r="O240" s="574">
        <v>1000</v>
      </c>
      <c r="P240" s="511">
        <v>1E-4</v>
      </c>
      <c r="Q240" s="295">
        <v>0.1</v>
      </c>
      <c r="R240" s="511">
        <v>1E-4</v>
      </c>
      <c r="S240" s="511">
        <v>1E-4</v>
      </c>
      <c r="T240" s="560" t="s">
        <v>3114</v>
      </c>
      <c r="U240" s="566">
        <v>0.33333333333333298</v>
      </c>
      <c r="V240" s="566">
        <v>0.75</v>
      </c>
      <c r="W240" s="529">
        <v>0.6875</v>
      </c>
      <c r="X240" s="562" t="s">
        <v>6909</v>
      </c>
      <c r="Y240" s="568" t="s">
        <v>2613</v>
      </c>
      <c r="Z240" s="612" t="s">
        <v>2089</v>
      </c>
      <c r="AA240" s="615" t="s">
        <v>9629</v>
      </c>
      <c r="AB240" s="660" t="s">
        <v>11009</v>
      </c>
      <c r="AC240"/>
    </row>
    <row r="241" spans="1:29" s="346" customFormat="1" ht="12.75" customHeight="1">
      <c r="A241" s="343"/>
      <c r="B241" s="540" t="s">
        <v>1565</v>
      </c>
      <c r="C241" s="295" t="s">
        <v>6566</v>
      </c>
      <c r="D241" s="295" t="s">
        <v>8852</v>
      </c>
      <c r="E241" s="295">
        <v>627</v>
      </c>
      <c r="F241" s="295" t="s">
        <v>10310</v>
      </c>
      <c r="G241" s="295" t="s">
        <v>5252</v>
      </c>
      <c r="H241" s="295" t="s">
        <v>1480</v>
      </c>
      <c r="I241" s="580" t="s">
        <v>3430</v>
      </c>
      <c r="J241" s="295" t="s">
        <v>1960</v>
      </c>
      <c r="K241" s="295" t="s">
        <v>561</v>
      </c>
      <c r="L241" s="296" t="s">
        <v>7390</v>
      </c>
      <c r="M241" s="257" t="s">
        <v>2089</v>
      </c>
      <c r="N241" s="511" t="s">
        <v>3139</v>
      </c>
      <c r="O241" s="574">
        <v>1000</v>
      </c>
      <c r="P241" s="295">
        <v>0.01</v>
      </c>
      <c r="Q241" s="295">
        <v>10</v>
      </c>
      <c r="R241" s="295">
        <v>0.01</v>
      </c>
      <c r="S241" s="295">
        <v>0.01</v>
      </c>
      <c r="T241" s="295" t="s">
        <v>3114</v>
      </c>
      <c r="U241" s="566">
        <v>0.33333333333333298</v>
      </c>
      <c r="V241" s="566">
        <v>0.75</v>
      </c>
      <c r="W241" s="554">
        <v>0.6875</v>
      </c>
      <c r="X241" s="562" t="s">
        <v>6909</v>
      </c>
      <c r="Y241" s="568" t="s">
        <v>2613</v>
      </c>
      <c r="Z241" s="612" t="s">
        <v>2089</v>
      </c>
      <c r="AA241" s="615" t="s">
        <v>9630</v>
      </c>
      <c r="AB241" s="660" t="s">
        <v>11007</v>
      </c>
      <c r="AC241"/>
    </row>
    <row r="242" spans="1:29" s="346" customFormat="1" ht="12.75" customHeight="1">
      <c r="A242" s="343"/>
      <c r="B242" s="491" t="s">
        <v>1566</v>
      </c>
      <c r="C242" s="484" t="s">
        <v>8266</v>
      </c>
      <c r="D242" s="484" t="s">
        <v>8853</v>
      </c>
      <c r="E242" s="484">
        <v>788</v>
      </c>
      <c r="F242" s="484" t="s">
        <v>10311</v>
      </c>
      <c r="G242" s="484" t="s">
        <v>5253</v>
      </c>
      <c r="H242" s="549" t="s">
        <v>8267</v>
      </c>
      <c r="I242" s="484" t="s">
        <v>3433</v>
      </c>
      <c r="J242" s="563" t="s">
        <v>3127</v>
      </c>
      <c r="K242" s="484" t="s">
        <v>562</v>
      </c>
      <c r="L242" s="484" t="s">
        <v>6213</v>
      </c>
      <c r="M242" s="257" t="s">
        <v>2089</v>
      </c>
      <c r="N242" s="511" t="s">
        <v>3112</v>
      </c>
      <c r="O242" s="571">
        <v>1000</v>
      </c>
      <c r="P242" s="511">
        <v>1E-4</v>
      </c>
      <c r="Q242" s="484">
        <v>0.1</v>
      </c>
      <c r="R242" s="511">
        <v>1E-4</v>
      </c>
      <c r="S242" s="511">
        <v>1E-4</v>
      </c>
      <c r="T242" s="533" t="s">
        <v>3114</v>
      </c>
      <c r="U242" s="530">
        <v>0.33333333333333331</v>
      </c>
      <c r="V242" s="530">
        <v>0.75</v>
      </c>
      <c r="W242" s="529">
        <v>0.6875</v>
      </c>
      <c r="X242" s="562" t="s">
        <v>6909</v>
      </c>
      <c r="Y242" s="484" t="s">
        <v>2613</v>
      </c>
      <c r="Z242" s="612" t="s">
        <v>2089</v>
      </c>
      <c r="AA242" s="615" t="s">
        <v>9631</v>
      </c>
      <c r="AB242" s="660" t="s">
        <v>11015</v>
      </c>
      <c r="AC242"/>
    </row>
    <row r="243" spans="1:29" s="346" customFormat="1" ht="12.75" customHeight="1">
      <c r="A243" s="343"/>
      <c r="B243" s="539" t="s">
        <v>7904</v>
      </c>
      <c r="C243" s="324" t="s">
        <v>7905</v>
      </c>
      <c r="D243" s="324" t="s">
        <v>9182</v>
      </c>
      <c r="E243" s="324">
        <v>372</v>
      </c>
      <c r="F243" s="324" t="s">
        <v>10592</v>
      </c>
      <c r="G243" s="324" t="s">
        <v>8089</v>
      </c>
      <c r="H243" s="324" t="s">
        <v>7906</v>
      </c>
      <c r="I243" s="324" t="s">
        <v>6090</v>
      </c>
      <c r="J243" s="324" t="s">
        <v>4802</v>
      </c>
      <c r="K243" s="544" t="s">
        <v>7907</v>
      </c>
      <c r="L243" s="512" t="s">
        <v>7908</v>
      </c>
      <c r="M243" s="257" t="s">
        <v>2089</v>
      </c>
      <c r="N243" s="580" t="s">
        <v>6089</v>
      </c>
      <c r="O243" s="319">
        <v>100</v>
      </c>
      <c r="P243" s="324">
        <v>1E-3</v>
      </c>
      <c r="Q243" s="549">
        <v>0.1</v>
      </c>
      <c r="R243" s="524">
        <v>1E-3</v>
      </c>
      <c r="S243" s="524">
        <v>1E-3</v>
      </c>
      <c r="T243" s="533" t="s">
        <v>2447</v>
      </c>
      <c r="U243" s="581">
        <v>0.33333333333333298</v>
      </c>
      <c r="V243" s="581">
        <v>0.75</v>
      </c>
      <c r="W243" s="555">
        <v>0.60416666666666696</v>
      </c>
      <c r="X243" s="582" t="s">
        <v>6909</v>
      </c>
      <c r="Y243" s="577" t="s">
        <v>2613</v>
      </c>
      <c r="Z243" s="612" t="s">
        <v>2089</v>
      </c>
      <c r="AA243" s="615" t="s">
        <v>9632</v>
      </c>
      <c r="AB243" s="664" t="s">
        <v>11016</v>
      </c>
      <c r="AC243"/>
    </row>
    <row r="244" spans="1:29" s="346" customFormat="1" ht="12.75" customHeight="1">
      <c r="A244" s="343"/>
      <c r="B244" s="540" t="s">
        <v>10708</v>
      </c>
      <c r="C244" s="295" t="s">
        <v>10060</v>
      </c>
      <c r="D244" s="295" t="s">
        <v>8854</v>
      </c>
      <c r="E244" s="295">
        <v>627</v>
      </c>
      <c r="F244" s="295" t="s">
        <v>10312</v>
      </c>
      <c r="G244" s="295" t="s">
        <v>5254</v>
      </c>
      <c r="H244" s="295" t="s">
        <v>7391</v>
      </c>
      <c r="I244" s="580" t="s">
        <v>3430</v>
      </c>
      <c r="J244" s="295" t="s">
        <v>1960</v>
      </c>
      <c r="K244" s="295" t="s">
        <v>563</v>
      </c>
      <c r="L244" s="296" t="s">
        <v>7392</v>
      </c>
      <c r="M244" s="257" t="s">
        <v>2089</v>
      </c>
      <c r="N244" s="511" t="s">
        <v>3139</v>
      </c>
      <c r="O244" s="316">
        <v>100</v>
      </c>
      <c r="P244" s="295">
        <v>0.01</v>
      </c>
      <c r="Q244" s="295">
        <v>1</v>
      </c>
      <c r="R244" s="295">
        <v>0.01</v>
      </c>
      <c r="S244" s="295">
        <v>0.01</v>
      </c>
      <c r="T244" s="567" t="s">
        <v>3114</v>
      </c>
      <c r="U244" s="566">
        <v>0.33333333333333298</v>
      </c>
      <c r="V244" s="566">
        <v>0.75</v>
      </c>
      <c r="W244" s="532">
        <v>0.6875</v>
      </c>
      <c r="X244" s="562" t="s">
        <v>6909</v>
      </c>
      <c r="Y244" s="568" t="s">
        <v>2613</v>
      </c>
      <c r="Z244" s="612" t="s">
        <v>2089</v>
      </c>
      <c r="AA244" s="615" t="s">
        <v>9633</v>
      </c>
      <c r="AB244" s="660" t="s">
        <v>11007</v>
      </c>
      <c r="AC244"/>
    </row>
    <row r="245" spans="1:29" s="346" customFormat="1" ht="12.75" customHeight="1">
      <c r="A245" s="343"/>
      <c r="B245" s="540" t="s">
        <v>10709</v>
      </c>
      <c r="C245" s="484" t="s">
        <v>8277</v>
      </c>
      <c r="D245" s="437" t="s">
        <v>12288</v>
      </c>
      <c r="E245" s="259">
        <v>627</v>
      </c>
      <c r="F245" s="437" t="s">
        <v>12289</v>
      </c>
      <c r="G245" s="437" t="s">
        <v>12290</v>
      </c>
      <c r="H245" s="437" t="s">
        <v>12291</v>
      </c>
      <c r="I245" s="580" t="s">
        <v>3430</v>
      </c>
      <c r="J245" s="295" t="s">
        <v>1960</v>
      </c>
      <c r="K245" s="295" t="s">
        <v>564</v>
      </c>
      <c r="L245" s="296" t="s">
        <v>7393</v>
      </c>
      <c r="M245" s="257" t="s">
        <v>2089</v>
      </c>
      <c r="N245" s="511" t="s">
        <v>3139</v>
      </c>
      <c r="O245" s="316">
        <v>100</v>
      </c>
      <c r="P245" s="295">
        <v>0.01</v>
      </c>
      <c r="Q245" s="295">
        <v>1</v>
      </c>
      <c r="R245" s="295">
        <v>0.01</v>
      </c>
      <c r="S245" s="295">
        <v>0.01</v>
      </c>
      <c r="T245" s="295" t="s">
        <v>3114</v>
      </c>
      <c r="U245" s="566">
        <v>0.33333333333333298</v>
      </c>
      <c r="V245" s="566">
        <v>0.75</v>
      </c>
      <c r="W245" s="554">
        <v>0.6875</v>
      </c>
      <c r="X245" s="562" t="s">
        <v>6909</v>
      </c>
      <c r="Y245" s="568" t="s">
        <v>2613</v>
      </c>
      <c r="Z245" s="612" t="s">
        <v>2089</v>
      </c>
      <c r="AA245" s="615" t="s">
        <v>9634</v>
      </c>
      <c r="AB245" s="660" t="s">
        <v>11007</v>
      </c>
      <c r="AC245"/>
    </row>
    <row r="246" spans="1:29" s="346" customFormat="1" ht="12.75" customHeight="1">
      <c r="A246" s="343"/>
      <c r="B246" s="539" t="s">
        <v>4311</v>
      </c>
      <c r="C246" s="324" t="s">
        <v>4312</v>
      </c>
      <c r="D246" s="324" t="s">
        <v>8855</v>
      </c>
      <c r="E246" s="324">
        <v>627</v>
      </c>
      <c r="F246" s="324" t="s">
        <v>10313</v>
      </c>
      <c r="G246" s="324" t="s">
        <v>4313</v>
      </c>
      <c r="H246" s="324" t="s">
        <v>6949</v>
      </c>
      <c r="I246" s="324" t="s">
        <v>3430</v>
      </c>
      <c r="J246" s="324" t="s">
        <v>3138</v>
      </c>
      <c r="K246" s="324" t="s">
        <v>1823</v>
      </c>
      <c r="L246" s="324" t="s">
        <v>6950</v>
      </c>
      <c r="M246" s="257" t="s">
        <v>2089</v>
      </c>
      <c r="N246" s="511" t="s">
        <v>3139</v>
      </c>
      <c r="O246" s="572">
        <v>1000</v>
      </c>
      <c r="P246" s="324">
        <v>0.01</v>
      </c>
      <c r="Q246" s="324">
        <v>10</v>
      </c>
      <c r="R246" s="324">
        <v>0.01</v>
      </c>
      <c r="S246" s="324">
        <v>0.01</v>
      </c>
      <c r="T246" s="560" t="s">
        <v>3114</v>
      </c>
      <c r="U246" s="530">
        <v>0.33333333333333331</v>
      </c>
      <c r="V246" s="530">
        <v>0.75</v>
      </c>
      <c r="W246" s="529">
        <v>0.6875</v>
      </c>
      <c r="X246" s="562" t="s">
        <v>6909</v>
      </c>
      <c r="Y246" s="484" t="s">
        <v>2613</v>
      </c>
      <c r="Z246" s="612" t="s">
        <v>2089</v>
      </c>
      <c r="AA246" s="615" t="s">
        <v>9635</v>
      </c>
      <c r="AB246" s="660" t="s">
        <v>11007</v>
      </c>
      <c r="AC246"/>
    </row>
    <row r="247" spans="1:29" s="346" customFormat="1" ht="12.75" customHeight="1">
      <c r="A247" s="343"/>
      <c r="B247" s="540" t="s">
        <v>11898</v>
      </c>
      <c r="C247" s="295" t="s">
        <v>6177</v>
      </c>
      <c r="D247" s="295" t="s">
        <v>11899</v>
      </c>
      <c r="E247" s="295">
        <v>627</v>
      </c>
      <c r="F247" s="295" t="s">
        <v>11900</v>
      </c>
      <c r="G247" s="295" t="s">
        <v>11904</v>
      </c>
      <c r="H247" s="295" t="s">
        <v>11905</v>
      </c>
      <c r="I247" s="580" t="s">
        <v>3430</v>
      </c>
      <c r="J247" s="295" t="s">
        <v>1960</v>
      </c>
      <c r="K247" s="295" t="s">
        <v>6178</v>
      </c>
      <c r="L247" s="295" t="s">
        <v>7534</v>
      </c>
      <c r="M247" s="257" t="s">
        <v>2089</v>
      </c>
      <c r="N247" s="511" t="s">
        <v>3139</v>
      </c>
      <c r="O247" s="572">
        <v>1000</v>
      </c>
      <c r="P247" s="295">
        <v>0.01</v>
      </c>
      <c r="Q247" s="295">
        <v>10</v>
      </c>
      <c r="R247" s="295">
        <v>0.01</v>
      </c>
      <c r="S247" s="295">
        <v>0.01</v>
      </c>
      <c r="T247" s="560" t="s">
        <v>3114</v>
      </c>
      <c r="U247" s="570">
        <v>0.33333333333333298</v>
      </c>
      <c r="V247" s="570">
        <v>0.75</v>
      </c>
      <c r="W247" s="529">
        <v>0.6875</v>
      </c>
      <c r="X247" s="562" t="s">
        <v>6909</v>
      </c>
      <c r="Y247" s="546" t="s">
        <v>2613</v>
      </c>
      <c r="Z247" s="613" t="s">
        <v>2089</v>
      </c>
      <c r="AA247" s="615" t="s">
        <v>9764</v>
      </c>
      <c r="AB247" s="660" t="s">
        <v>11007</v>
      </c>
      <c r="AC247"/>
    </row>
    <row r="248" spans="1:29" s="346" customFormat="1" ht="12.75" customHeight="1">
      <c r="A248" s="343"/>
      <c r="B248" s="539" t="s">
        <v>10710</v>
      </c>
      <c r="C248" s="324" t="s">
        <v>8053</v>
      </c>
      <c r="D248" s="324" t="s">
        <v>9183</v>
      </c>
      <c r="E248" s="324">
        <v>627</v>
      </c>
      <c r="F248" s="324" t="s">
        <v>10593</v>
      </c>
      <c r="G248" s="324" t="s">
        <v>8119</v>
      </c>
      <c r="H248" s="544" t="s">
        <v>8054</v>
      </c>
      <c r="I248" s="580" t="s">
        <v>3430</v>
      </c>
      <c r="J248" s="324" t="s">
        <v>3138</v>
      </c>
      <c r="K248" s="544" t="s">
        <v>8055</v>
      </c>
      <c r="L248" s="544" t="s">
        <v>8055</v>
      </c>
      <c r="M248" s="257" t="s">
        <v>2089</v>
      </c>
      <c r="N248" s="511" t="s">
        <v>3139</v>
      </c>
      <c r="O248" s="316">
        <v>100</v>
      </c>
      <c r="P248" s="324">
        <v>0.01</v>
      </c>
      <c r="Q248" s="549">
        <v>1</v>
      </c>
      <c r="R248" s="324">
        <v>0.01</v>
      </c>
      <c r="S248" s="324">
        <v>0.01</v>
      </c>
      <c r="T248" s="324" t="s">
        <v>3114</v>
      </c>
      <c r="U248" s="578">
        <v>0.33333333333333298</v>
      </c>
      <c r="V248" s="578">
        <v>0.75</v>
      </c>
      <c r="W248" s="548">
        <v>0.6875</v>
      </c>
      <c r="X248" s="582" t="s">
        <v>6909</v>
      </c>
      <c r="Y248" s="579" t="s">
        <v>2613</v>
      </c>
      <c r="Z248" s="612" t="s">
        <v>2089</v>
      </c>
      <c r="AA248" s="615" t="s">
        <v>9636</v>
      </c>
      <c r="AB248" s="664" t="s">
        <v>11007</v>
      </c>
      <c r="AC248"/>
    </row>
    <row r="249" spans="1:29" s="346" customFormat="1" ht="12.75" customHeight="1">
      <c r="A249" s="343"/>
      <c r="B249" s="540" t="s">
        <v>10711</v>
      </c>
      <c r="C249" s="295" t="s">
        <v>4259</v>
      </c>
      <c r="D249" s="295" t="s">
        <v>8857</v>
      </c>
      <c r="E249" s="295">
        <v>627</v>
      </c>
      <c r="F249" s="295" t="s">
        <v>10315</v>
      </c>
      <c r="G249" s="295" t="s">
        <v>5256</v>
      </c>
      <c r="H249" s="295" t="s">
        <v>7394</v>
      </c>
      <c r="I249" s="580" t="s">
        <v>3430</v>
      </c>
      <c r="J249" s="295" t="s">
        <v>1960</v>
      </c>
      <c r="K249" s="295" t="s">
        <v>566</v>
      </c>
      <c r="L249" s="296" t="s">
        <v>7395</v>
      </c>
      <c r="M249" s="257" t="s">
        <v>2089</v>
      </c>
      <c r="N249" s="511" t="s">
        <v>3139</v>
      </c>
      <c r="O249" s="316">
        <v>100</v>
      </c>
      <c r="P249" s="295">
        <v>0.01</v>
      </c>
      <c r="Q249" s="295">
        <v>1</v>
      </c>
      <c r="R249" s="295">
        <v>0.01</v>
      </c>
      <c r="S249" s="295">
        <v>0.01</v>
      </c>
      <c r="T249" s="567" t="s">
        <v>3114</v>
      </c>
      <c r="U249" s="566">
        <v>0.33333333333333298</v>
      </c>
      <c r="V249" s="566">
        <v>0.75</v>
      </c>
      <c r="W249" s="532">
        <v>0.6875</v>
      </c>
      <c r="X249" s="562" t="s">
        <v>6909</v>
      </c>
      <c r="Y249" s="568" t="s">
        <v>2613</v>
      </c>
      <c r="Z249" s="612" t="s">
        <v>2089</v>
      </c>
      <c r="AA249" s="615" t="s">
        <v>9637</v>
      </c>
      <c r="AB249" s="660" t="s">
        <v>11007</v>
      </c>
      <c r="AC249"/>
    </row>
    <row r="250" spans="1:29" s="346" customFormat="1" ht="12.75" customHeight="1">
      <c r="A250" s="343"/>
      <c r="B250" s="491" t="s">
        <v>3920</v>
      </c>
      <c r="C250" s="484" t="s">
        <v>4260</v>
      </c>
      <c r="D250" s="484" t="s">
        <v>8858</v>
      </c>
      <c r="E250" s="484">
        <v>2500</v>
      </c>
      <c r="F250" s="484" t="s">
        <v>10316</v>
      </c>
      <c r="G250" s="484" t="s">
        <v>5257</v>
      </c>
      <c r="H250" s="484" t="s">
        <v>670</v>
      </c>
      <c r="I250" s="484" t="s">
        <v>3431</v>
      </c>
      <c r="J250" s="545" t="s">
        <v>3124</v>
      </c>
      <c r="K250" s="484" t="s">
        <v>567</v>
      </c>
      <c r="L250" s="484" t="s">
        <v>6207</v>
      </c>
      <c r="M250" s="257" t="s">
        <v>2089</v>
      </c>
      <c r="N250" s="511" t="s">
        <v>3112</v>
      </c>
      <c r="O250" s="571">
        <v>1000</v>
      </c>
      <c r="P250" s="511">
        <v>1E-4</v>
      </c>
      <c r="Q250" s="484">
        <v>0.1</v>
      </c>
      <c r="R250" s="511">
        <v>1E-4</v>
      </c>
      <c r="S250" s="511">
        <v>1E-4</v>
      </c>
      <c r="T250" s="533" t="s">
        <v>2447</v>
      </c>
      <c r="U250" s="530">
        <v>0.33333333333333331</v>
      </c>
      <c r="V250" s="530">
        <v>0.75</v>
      </c>
      <c r="W250" s="529">
        <v>0.75</v>
      </c>
      <c r="X250" s="552" t="s">
        <v>6995</v>
      </c>
      <c r="Y250" s="484" t="s">
        <v>2613</v>
      </c>
      <c r="Z250" s="612" t="s">
        <v>2089</v>
      </c>
      <c r="AA250" s="615" t="s">
        <v>9638</v>
      </c>
      <c r="AB250" s="662" t="s">
        <v>11008</v>
      </c>
      <c r="AC250"/>
    </row>
    <row r="251" spans="1:29" s="346" customFormat="1" ht="12.75" customHeight="1">
      <c r="A251" s="343"/>
      <c r="B251" s="540" t="s">
        <v>4592</v>
      </c>
      <c r="C251" s="295" t="s">
        <v>4261</v>
      </c>
      <c r="D251" s="295" t="s">
        <v>8859</v>
      </c>
      <c r="E251" s="295">
        <v>627</v>
      </c>
      <c r="F251" s="295" t="s">
        <v>10317</v>
      </c>
      <c r="G251" s="295" t="s">
        <v>5258</v>
      </c>
      <c r="H251" s="295" t="s">
        <v>7396</v>
      </c>
      <c r="I251" s="580" t="s">
        <v>3430</v>
      </c>
      <c r="J251" s="295" t="s">
        <v>1960</v>
      </c>
      <c r="K251" s="295" t="s">
        <v>11074</v>
      </c>
      <c r="L251" s="296" t="s">
        <v>11080</v>
      </c>
      <c r="M251" s="257" t="s">
        <v>2089</v>
      </c>
      <c r="N251" s="511" t="s">
        <v>3139</v>
      </c>
      <c r="O251" s="574">
        <v>1000</v>
      </c>
      <c r="P251" s="295">
        <v>0.01</v>
      </c>
      <c r="Q251" s="295">
        <v>10</v>
      </c>
      <c r="R251" s="295">
        <v>0.01</v>
      </c>
      <c r="S251" s="295">
        <v>0.01</v>
      </c>
      <c r="T251" s="567" t="s">
        <v>3114</v>
      </c>
      <c r="U251" s="566">
        <v>0.33333333333333298</v>
      </c>
      <c r="V251" s="566">
        <v>0.75</v>
      </c>
      <c r="W251" s="532">
        <v>0.6875</v>
      </c>
      <c r="X251" s="562" t="s">
        <v>6909</v>
      </c>
      <c r="Y251" s="568" t="s">
        <v>2613</v>
      </c>
      <c r="Z251" s="612" t="s">
        <v>2089</v>
      </c>
      <c r="AA251" s="615" t="s">
        <v>9639</v>
      </c>
      <c r="AB251" s="660" t="s">
        <v>11007</v>
      </c>
      <c r="AC251"/>
    </row>
    <row r="252" spans="1:29" s="346" customFormat="1" ht="12.75" customHeight="1">
      <c r="A252" s="343"/>
      <c r="B252" s="539" t="s">
        <v>3923</v>
      </c>
      <c r="C252" s="324" t="s">
        <v>11293</v>
      </c>
      <c r="D252" s="324" t="s">
        <v>8860</v>
      </c>
      <c r="E252" s="324">
        <v>725</v>
      </c>
      <c r="F252" s="324" t="s">
        <v>10924</v>
      </c>
      <c r="G252" s="324" t="s">
        <v>5259</v>
      </c>
      <c r="H252" s="324" t="s">
        <v>6972</v>
      </c>
      <c r="I252" s="569" t="s">
        <v>3208</v>
      </c>
      <c r="J252" s="563" t="s">
        <v>3132</v>
      </c>
      <c r="K252" s="324" t="s">
        <v>568</v>
      </c>
      <c r="L252" s="324" t="s">
        <v>6973</v>
      </c>
      <c r="M252" s="257" t="s">
        <v>2089</v>
      </c>
      <c r="N252" s="324" t="s">
        <v>6953</v>
      </c>
      <c r="O252" s="572">
        <v>1000</v>
      </c>
      <c r="P252" s="511">
        <v>1E-4</v>
      </c>
      <c r="Q252" s="324">
        <v>0.1</v>
      </c>
      <c r="R252" s="511">
        <v>1E-4</v>
      </c>
      <c r="S252" s="511">
        <v>1E-4</v>
      </c>
      <c r="T252" s="560" t="s">
        <v>3114</v>
      </c>
      <c r="U252" s="530">
        <v>0.33333333333333331</v>
      </c>
      <c r="V252" s="530">
        <v>0.75</v>
      </c>
      <c r="W252" s="529">
        <v>0.6875</v>
      </c>
      <c r="X252" s="562" t="s">
        <v>6909</v>
      </c>
      <c r="Y252" s="484" t="s">
        <v>2613</v>
      </c>
      <c r="Z252" s="612" t="s">
        <v>2089</v>
      </c>
      <c r="AA252" s="615" t="s">
        <v>9640</v>
      </c>
      <c r="AB252" s="660" t="s">
        <v>11011</v>
      </c>
      <c r="AC252"/>
    </row>
    <row r="253" spans="1:29" s="346" customFormat="1" ht="12.75" customHeight="1">
      <c r="A253" s="343"/>
      <c r="B253" s="540" t="s">
        <v>6920</v>
      </c>
      <c r="C253" s="295" t="s">
        <v>6921</v>
      </c>
      <c r="D253" s="295" t="s">
        <v>8864</v>
      </c>
      <c r="E253" s="295">
        <v>725</v>
      </c>
      <c r="F253" s="295" t="s">
        <v>10923</v>
      </c>
      <c r="G253" s="295" t="s">
        <v>6922</v>
      </c>
      <c r="H253" s="295" t="s">
        <v>7640</v>
      </c>
      <c r="I253" s="580" t="s">
        <v>3175</v>
      </c>
      <c r="J253" s="563" t="s">
        <v>3116</v>
      </c>
      <c r="K253" s="484" t="s">
        <v>6924</v>
      </c>
      <c r="L253" s="295" t="s">
        <v>7641</v>
      </c>
      <c r="M253" s="257" t="s">
        <v>2089</v>
      </c>
      <c r="N253" s="295" t="s">
        <v>7293</v>
      </c>
      <c r="O253" s="319">
        <v>100</v>
      </c>
      <c r="P253" s="295">
        <v>0.01</v>
      </c>
      <c r="Q253" s="295">
        <v>1</v>
      </c>
      <c r="R253" s="511">
        <v>0.01</v>
      </c>
      <c r="S253" s="295">
        <v>0.01</v>
      </c>
      <c r="T253" s="560" t="s">
        <v>3114</v>
      </c>
      <c r="U253" s="570">
        <v>0.33333333333333298</v>
      </c>
      <c r="V253" s="570">
        <v>0.75</v>
      </c>
      <c r="W253" s="529">
        <v>0.66666666666666696</v>
      </c>
      <c r="X253" s="562" t="s">
        <v>6909</v>
      </c>
      <c r="Y253" s="546" t="s">
        <v>2613</v>
      </c>
      <c r="Z253" s="612" t="s">
        <v>2089</v>
      </c>
      <c r="AA253" s="615" t="s">
        <v>9641</v>
      </c>
      <c r="AB253" s="660" t="s">
        <v>11020</v>
      </c>
      <c r="AC253"/>
    </row>
    <row r="254" spans="1:29" s="346" customFormat="1" ht="12.75" customHeight="1">
      <c r="A254" s="343"/>
      <c r="B254" s="540" t="s">
        <v>8363</v>
      </c>
      <c r="C254" s="295" t="s">
        <v>8364</v>
      </c>
      <c r="D254" s="295" t="s">
        <v>8865</v>
      </c>
      <c r="E254" s="295">
        <v>2500</v>
      </c>
      <c r="F254" s="295" t="s">
        <v>10321</v>
      </c>
      <c r="G254" s="295" t="s">
        <v>8365</v>
      </c>
      <c r="H254" s="295" t="s">
        <v>8366</v>
      </c>
      <c r="I254" s="580" t="s">
        <v>3431</v>
      </c>
      <c r="J254" s="563" t="s">
        <v>3124</v>
      </c>
      <c r="K254" s="484" t="s">
        <v>8367</v>
      </c>
      <c r="L254" s="295" t="s">
        <v>8368</v>
      </c>
      <c r="M254" s="257" t="s">
        <v>2089</v>
      </c>
      <c r="N254" s="295" t="s">
        <v>3112</v>
      </c>
      <c r="O254" s="319">
        <v>1000</v>
      </c>
      <c r="P254" s="295">
        <v>1E-4</v>
      </c>
      <c r="Q254" s="295">
        <v>0.1</v>
      </c>
      <c r="R254" s="511">
        <v>1E-4</v>
      </c>
      <c r="S254" s="295">
        <v>1E-4</v>
      </c>
      <c r="T254" s="560" t="s">
        <v>2447</v>
      </c>
      <c r="U254" s="570">
        <v>0.33333333333333298</v>
      </c>
      <c r="V254" s="570">
        <v>0.75</v>
      </c>
      <c r="W254" s="529">
        <v>0.75</v>
      </c>
      <c r="X254" s="562" t="s">
        <v>6995</v>
      </c>
      <c r="Y254" s="546" t="s">
        <v>2613</v>
      </c>
      <c r="Z254" s="612" t="s">
        <v>2089</v>
      </c>
      <c r="AA254" s="615" t="s">
        <v>9642</v>
      </c>
      <c r="AB254" s="660" t="s">
        <v>11008</v>
      </c>
      <c r="AC254"/>
    </row>
    <row r="255" spans="1:29" s="346" customFormat="1" ht="12.75" customHeight="1">
      <c r="A255" s="343"/>
      <c r="B255" s="540" t="s">
        <v>3926</v>
      </c>
      <c r="C255" s="295" t="s">
        <v>4264</v>
      </c>
      <c r="D255" s="295" t="s">
        <v>8866</v>
      </c>
      <c r="E255" s="295">
        <v>627</v>
      </c>
      <c r="F255" s="295" t="s">
        <v>10322</v>
      </c>
      <c r="G255" s="295" t="s">
        <v>5262</v>
      </c>
      <c r="H255" s="295" t="s">
        <v>7397</v>
      </c>
      <c r="I255" s="580" t="s">
        <v>3430</v>
      </c>
      <c r="J255" s="295" t="s">
        <v>1960</v>
      </c>
      <c r="K255" s="295" t="s">
        <v>571</v>
      </c>
      <c r="L255" s="296" t="s">
        <v>7398</v>
      </c>
      <c r="M255" s="257" t="s">
        <v>2089</v>
      </c>
      <c r="N255" s="511" t="s">
        <v>3139</v>
      </c>
      <c r="O255" s="574">
        <v>1000</v>
      </c>
      <c r="P255" s="295">
        <v>0.01</v>
      </c>
      <c r="Q255" s="295">
        <v>10</v>
      </c>
      <c r="R255" s="295">
        <v>0.01</v>
      </c>
      <c r="S255" s="295">
        <v>0.01</v>
      </c>
      <c r="T255" s="567" t="s">
        <v>3114</v>
      </c>
      <c r="U255" s="566">
        <v>0.33333333333333298</v>
      </c>
      <c r="V255" s="566">
        <v>0.75</v>
      </c>
      <c r="W255" s="532">
        <v>0.6875</v>
      </c>
      <c r="X255" s="562" t="s">
        <v>6909</v>
      </c>
      <c r="Y255" s="546" t="s">
        <v>2613</v>
      </c>
      <c r="Z255" s="612" t="s">
        <v>2089</v>
      </c>
      <c r="AA255" s="615" t="s">
        <v>9643</v>
      </c>
      <c r="AB255" s="660" t="s">
        <v>11007</v>
      </c>
      <c r="AC255"/>
    </row>
    <row r="256" spans="1:29" s="346" customFormat="1" ht="12.75" customHeight="1">
      <c r="A256" s="343"/>
      <c r="B256" s="540" t="s">
        <v>10712</v>
      </c>
      <c r="C256" s="295" t="s">
        <v>3320</v>
      </c>
      <c r="D256" s="295" t="s">
        <v>9004</v>
      </c>
      <c r="E256" s="295">
        <v>627</v>
      </c>
      <c r="F256" s="295" t="s">
        <v>10445</v>
      </c>
      <c r="G256" s="295" t="s">
        <v>5347</v>
      </c>
      <c r="H256" s="295" t="s">
        <v>7399</v>
      </c>
      <c r="I256" s="580" t="s">
        <v>3430</v>
      </c>
      <c r="J256" s="295" t="s">
        <v>1960</v>
      </c>
      <c r="K256" s="295" t="s">
        <v>2766</v>
      </c>
      <c r="L256" s="296" t="s">
        <v>7400</v>
      </c>
      <c r="M256" s="257" t="s">
        <v>2089</v>
      </c>
      <c r="N256" s="511" t="s">
        <v>3139</v>
      </c>
      <c r="O256" s="574">
        <v>1000</v>
      </c>
      <c r="P256" s="295">
        <v>0.01</v>
      </c>
      <c r="Q256" s="295">
        <v>10</v>
      </c>
      <c r="R256" s="295">
        <v>0.01</v>
      </c>
      <c r="S256" s="295">
        <v>0.01</v>
      </c>
      <c r="T256" s="567" t="s">
        <v>3114</v>
      </c>
      <c r="U256" s="566">
        <v>0.33333333333333298</v>
      </c>
      <c r="V256" s="566">
        <v>0.75</v>
      </c>
      <c r="W256" s="532">
        <v>0.6875</v>
      </c>
      <c r="X256" s="562" t="s">
        <v>6909</v>
      </c>
      <c r="Y256" s="568" t="s">
        <v>2613</v>
      </c>
      <c r="Z256" s="612" t="s">
        <v>2089</v>
      </c>
      <c r="AA256" s="615" t="s">
        <v>9644</v>
      </c>
      <c r="AB256" s="660" t="s">
        <v>11007</v>
      </c>
      <c r="AC256"/>
    </row>
    <row r="257" spans="1:29" s="346" customFormat="1" ht="12.75" customHeight="1">
      <c r="A257" s="343"/>
      <c r="B257" s="491" t="s">
        <v>353</v>
      </c>
      <c r="C257" s="484" t="s">
        <v>4265</v>
      </c>
      <c r="D257" s="484" t="s">
        <v>8869</v>
      </c>
      <c r="E257" s="484">
        <v>788</v>
      </c>
      <c r="F257" s="484" t="s">
        <v>10325</v>
      </c>
      <c r="G257" s="484" t="s">
        <v>5264</v>
      </c>
      <c r="H257" s="484" t="s">
        <v>675</v>
      </c>
      <c r="I257" s="484" t="s">
        <v>2623</v>
      </c>
      <c r="J257" s="563" t="s">
        <v>3130</v>
      </c>
      <c r="K257" s="484" t="s">
        <v>573</v>
      </c>
      <c r="L257" s="484" t="s">
        <v>6495</v>
      </c>
      <c r="M257" s="257" t="s">
        <v>2089</v>
      </c>
      <c r="N257" s="511" t="s">
        <v>3112</v>
      </c>
      <c r="O257" s="522">
        <v>100</v>
      </c>
      <c r="P257" s="511">
        <v>1E-4</v>
      </c>
      <c r="Q257" s="484">
        <v>0.01</v>
      </c>
      <c r="R257" s="511">
        <v>1E-4</v>
      </c>
      <c r="S257" s="511">
        <v>1E-4</v>
      </c>
      <c r="T257" s="533" t="s">
        <v>3114</v>
      </c>
      <c r="U257" s="530">
        <v>0.33333333333333331</v>
      </c>
      <c r="V257" s="530">
        <v>0.75</v>
      </c>
      <c r="W257" s="529">
        <v>0.6875</v>
      </c>
      <c r="X257" s="562" t="s">
        <v>6909</v>
      </c>
      <c r="Y257" s="484" t="s">
        <v>2613</v>
      </c>
      <c r="Z257" s="612" t="s">
        <v>2089</v>
      </c>
      <c r="AA257" s="615" t="s">
        <v>9645</v>
      </c>
      <c r="AB257" s="660" t="s">
        <v>11018</v>
      </c>
      <c r="AC257"/>
    </row>
    <row r="258" spans="1:29" s="346" customFormat="1" ht="12.75" customHeight="1">
      <c r="A258" s="343"/>
      <c r="B258" s="540" t="s">
        <v>10713</v>
      </c>
      <c r="C258" s="295" t="s">
        <v>4573</v>
      </c>
      <c r="D258" s="295" t="s">
        <v>9144</v>
      </c>
      <c r="E258" s="295">
        <v>627</v>
      </c>
      <c r="F258" s="295" t="s">
        <v>10558</v>
      </c>
      <c r="G258" s="295" t="s">
        <v>5447</v>
      </c>
      <c r="H258" s="295" t="s">
        <v>1810</v>
      </c>
      <c r="I258" s="580" t="s">
        <v>3430</v>
      </c>
      <c r="J258" s="295" t="s">
        <v>1960</v>
      </c>
      <c r="K258" s="295" t="s">
        <v>3102</v>
      </c>
      <c r="L258" s="296" t="s">
        <v>7401</v>
      </c>
      <c r="M258" s="257" t="s">
        <v>2089</v>
      </c>
      <c r="N258" s="511" t="s">
        <v>3139</v>
      </c>
      <c r="O258" s="574">
        <v>1000</v>
      </c>
      <c r="P258" s="295">
        <v>0.01</v>
      </c>
      <c r="Q258" s="295">
        <v>10</v>
      </c>
      <c r="R258" s="295">
        <v>0.01</v>
      </c>
      <c r="S258" s="295">
        <v>0.01</v>
      </c>
      <c r="T258" s="295" t="s">
        <v>3114</v>
      </c>
      <c r="U258" s="566">
        <v>0.33333333333333298</v>
      </c>
      <c r="V258" s="566">
        <v>0.75</v>
      </c>
      <c r="W258" s="554">
        <v>0.6875</v>
      </c>
      <c r="X258" s="562" t="s">
        <v>6909</v>
      </c>
      <c r="Y258" s="568" t="s">
        <v>2613</v>
      </c>
      <c r="Z258" s="612" t="s">
        <v>2089</v>
      </c>
      <c r="AA258" s="615" t="s">
        <v>9646</v>
      </c>
      <c r="AB258" s="660" t="s">
        <v>11007</v>
      </c>
      <c r="AC258"/>
    </row>
    <row r="259" spans="1:29" s="346" customFormat="1" ht="12.75" customHeight="1">
      <c r="A259" s="343"/>
      <c r="B259" s="540" t="s">
        <v>10656</v>
      </c>
      <c r="C259" s="295" t="s">
        <v>7756</v>
      </c>
      <c r="D259" s="295" t="s">
        <v>8871</v>
      </c>
      <c r="E259" s="295">
        <v>627</v>
      </c>
      <c r="F259" s="295" t="s">
        <v>10326</v>
      </c>
      <c r="G259" s="295" t="s">
        <v>5266</v>
      </c>
      <c r="H259" s="295" t="s">
        <v>7402</v>
      </c>
      <c r="I259" s="580" t="s">
        <v>3430</v>
      </c>
      <c r="J259" s="295" t="s">
        <v>1960</v>
      </c>
      <c r="K259" s="295" t="s">
        <v>575</v>
      </c>
      <c r="L259" s="296" t="s">
        <v>7403</v>
      </c>
      <c r="M259" s="257" t="s">
        <v>2089</v>
      </c>
      <c r="N259" s="511" t="s">
        <v>3139</v>
      </c>
      <c r="O259" s="316">
        <v>100</v>
      </c>
      <c r="P259" s="295">
        <v>0.01</v>
      </c>
      <c r="Q259" s="295">
        <v>1</v>
      </c>
      <c r="R259" s="295">
        <v>0.01</v>
      </c>
      <c r="S259" s="295">
        <v>0.01</v>
      </c>
      <c r="T259" s="567" t="s">
        <v>3114</v>
      </c>
      <c r="U259" s="566">
        <v>0.33333333333333298</v>
      </c>
      <c r="V259" s="566">
        <v>0.75</v>
      </c>
      <c r="W259" s="532">
        <v>0.6875</v>
      </c>
      <c r="X259" s="562" t="s">
        <v>6909</v>
      </c>
      <c r="Y259" s="568" t="s">
        <v>2613</v>
      </c>
      <c r="Z259" s="612" t="s">
        <v>2089</v>
      </c>
      <c r="AA259" s="615" t="s">
        <v>9647</v>
      </c>
      <c r="AB259" s="660" t="s">
        <v>11007</v>
      </c>
      <c r="AC259"/>
    </row>
    <row r="260" spans="1:29" s="346" customFormat="1" ht="12.75" customHeight="1">
      <c r="A260" s="343"/>
      <c r="B260" s="540" t="s">
        <v>7404</v>
      </c>
      <c r="C260" s="295" t="s">
        <v>4901</v>
      </c>
      <c r="D260" s="295" t="s">
        <v>8872</v>
      </c>
      <c r="E260" s="295">
        <v>257</v>
      </c>
      <c r="F260" s="295" t="s">
        <v>10327</v>
      </c>
      <c r="G260" s="295" t="s">
        <v>9243</v>
      </c>
      <c r="H260" s="295" t="s">
        <v>7701</v>
      </c>
      <c r="I260" s="580" t="s">
        <v>3209</v>
      </c>
      <c r="J260" s="563" t="s">
        <v>3135</v>
      </c>
      <c r="K260" s="295" t="s">
        <v>4902</v>
      </c>
      <c r="L260" s="296" t="s">
        <v>7405</v>
      </c>
      <c r="M260" s="257" t="s">
        <v>2089</v>
      </c>
      <c r="N260" s="295" t="s">
        <v>7127</v>
      </c>
      <c r="O260" s="316">
        <v>100</v>
      </c>
      <c r="P260" s="295">
        <v>1E-3</v>
      </c>
      <c r="Q260" s="295">
        <v>0.1</v>
      </c>
      <c r="R260" s="569">
        <v>1E-3</v>
      </c>
      <c r="S260" s="569">
        <v>1E-3</v>
      </c>
      <c r="T260" s="295" t="s">
        <v>3114</v>
      </c>
      <c r="U260" s="566">
        <v>0.33333333333333298</v>
      </c>
      <c r="V260" s="566">
        <v>0.75</v>
      </c>
      <c r="W260" s="551">
        <v>0.6875</v>
      </c>
      <c r="X260" s="562" t="s">
        <v>6909</v>
      </c>
      <c r="Y260" s="546" t="s">
        <v>2613</v>
      </c>
      <c r="Z260" s="612" t="s">
        <v>2089</v>
      </c>
      <c r="AA260" s="615" t="s">
        <v>9648</v>
      </c>
      <c r="AB260" s="660" t="s">
        <v>11010</v>
      </c>
      <c r="AC260"/>
    </row>
    <row r="261" spans="1:29" s="346" customFormat="1" ht="12.75" customHeight="1">
      <c r="A261" s="343"/>
      <c r="B261" s="539" t="s">
        <v>10714</v>
      </c>
      <c r="C261" s="324" t="s">
        <v>8019</v>
      </c>
      <c r="D261" s="324" t="s">
        <v>9184</v>
      </c>
      <c r="E261" s="324">
        <v>627</v>
      </c>
      <c r="F261" s="324" t="s">
        <v>10594</v>
      </c>
      <c r="G261" s="324" t="s">
        <v>8111</v>
      </c>
      <c r="H261" s="544" t="s">
        <v>8020</v>
      </c>
      <c r="I261" s="580" t="s">
        <v>3430</v>
      </c>
      <c r="J261" s="324" t="s">
        <v>3138</v>
      </c>
      <c r="K261" s="544" t="s">
        <v>8021</v>
      </c>
      <c r="L261" s="544" t="s">
        <v>8021</v>
      </c>
      <c r="M261" s="257" t="s">
        <v>2089</v>
      </c>
      <c r="N261" s="511" t="s">
        <v>3139</v>
      </c>
      <c r="O261" s="316">
        <v>100</v>
      </c>
      <c r="P261" s="324">
        <v>0.01</v>
      </c>
      <c r="Q261" s="549">
        <v>1</v>
      </c>
      <c r="R261" s="324">
        <v>0.01</v>
      </c>
      <c r="S261" s="324">
        <v>0.01</v>
      </c>
      <c r="T261" s="324" t="s">
        <v>3114</v>
      </c>
      <c r="U261" s="578">
        <v>0.33333333333333298</v>
      </c>
      <c r="V261" s="578">
        <v>0.75</v>
      </c>
      <c r="W261" s="548">
        <v>0.6875</v>
      </c>
      <c r="X261" s="582" t="s">
        <v>6909</v>
      </c>
      <c r="Y261" s="579" t="s">
        <v>2613</v>
      </c>
      <c r="Z261" s="612" t="s">
        <v>2089</v>
      </c>
      <c r="AA261" s="615" t="s">
        <v>9649</v>
      </c>
      <c r="AB261" s="664" t="s">
        <v>11007</v>
      </c>
      <c r="AC261"/>
    </row>
    <row r="262" spans="1:29" s="346" customFormat="1" ht="12.75" customHeight="1">
      <c r="A262" s="343"/>
      <c r="B262" s="540" t="s">
        <v>11496</v>
      </c>
      <c r="C262" s="295" t="s">
        <v>11497</v>
      </c>
      <c r="D262" s="295" t="s">
        <v>11498</v>
      </c>
      <c r="E262" s="295">
        <v>788</v>
      </c>
      <c r="F262" s="295" t="s">
        <v>11499</v>
      </c>
      <c r="G262" s="295" t="s">
        <v>11500</v>
      </c>
      <c r="H262" s="295" t="s">
        <v>11501</v>
      </c>
      <c r="I262" s="484" t="s">
        <v>3433</v>
      </c>
      <c r="J262" s="563" t="s">
        <v>3127</v>
      </c>
      <c r="K262" s="295" t="s">
        <v>11502</v>
      </c>
      <c r="L262" s="295" t="s">
        <v>11502</v>
      </c>
      <c r="M262" s="257" t="s">
        <v>2089</v>
      </c>
      <c r="N262" s="511" t="s">
        <v>3112</v>
      </c>
      <c r="O262" s="572">
        <v>100</v>
      </c>
      <c r="P262" s="295">
        <v>1E-4</v>
      </c>
      <c r="Q262" s="295">
        <v>0.01</v>
      </c>
      <c r="R262" s="569">
        <v>1E-4</v>
      </c>
      <c r="S262" s="569">
        <v>1E-4</v>
      </c>
      <c r="T262" s="569" t="s">
        <v>3114</v>
      </c>
      <c r="U262" s="570">
        <v>0.33333333333333298</v>
      </c>
      <c r="V262" s="570">
        <v>0.75</v>
      </c>
      <c r="W262" s="528">
        <v>0.6875</v>
      </c>
      <c r="X262" s="562" t="s">
        <v>6909</v>
      </c>
      <c r="Y262" s="546" t="s">
        <v>2613</v>
      </c>
      <c r="Z262" s="613" t="s">
        <v>2089</v>
      </c>
      <c r="AA262" s="615"/>
      <c r="AB262" s="660" t="s">
        <v>11015</v>
      </c>
      <c r="AC262"/>
    </row>
    <row r="263" spans="1:29" s="346" customFormat="1" ht="12.75" customHeight="1">
      <c r="A263" s="343"/>
      <c r="B263" s="540" t="s">
        <v>962</v>
      </c>
      <c r="C263" s="295" t="s">
        <v>4650</v>
      </c>
      <c r="D263" s="295" t="s">
        <v>8874</v>
      </c>
      <c r="E263" s="295">
        <v>762</v>
      </c>
      <c r="F263" s="295" t="s">
        <v>10328</v>
      </c>
      <c r="G263" s="295" t="s">
        <v>5268</v>
      </c>
      <c r="H263" s="295" t="s">
        <v>7406</v>
      </c>
      <c r="I263" s="580" t="s">
        <v>10067</v>
      </c>
      <c r="J263" s="563" t="s">
        <v>3121</v>
      </c>
      <c r="K263" s="295" t="s">
        <v>578</v>
      </c>
      <c r="L263" s="296" t="s">
        <v>7407</v>
      </c>
      <c r="M263" s="257" t="s">
        <v>2089</v>
      </c>
      <c r="N263" s="295" t="s">
        <v>6994</v>
      </c>
      <c r="O263" s="574">
        <v>1000</v>
      </c>
      <c r="P263" s="511">
        <v>1E-4</v>
      </c>
      <c r="Q263" s="295">
        <v>0.1</v>
      </c>
      <c r="R263" s="511">
        <v>1E-4</v>
      </c>
      <c r="S263" s="511">
        <v>1E-4</v>
      </c>
      <c r="T263" s="560" t="s">
        <v>3114</v>
      </c>
      <c r="U263" s="566">
        <v>0.33333333333333298</v>
      </c>
      <c r="V263" s="566">
        <v>0.75</v>
      </c>
      <c r="W263" s="529">
        <v>0.6875</v>
      </c>
      <c r="X263" s="562" t="s">
        <v>6909</v>
      </c>
      <c r="Y263" s="568" t="s">
        <v>2613</v>
      </c>
      <c r="Z263" s="612" t="s">
        <v>2089</v>
      </c>
      <c r="AA263" s="615" t="s">
        <v>9650</v>
      </c>
      <c r="AB263" s="660" t="s">
        <v>11009</v>
      </c>
      <c r="AC263"/>
    </row>
    <row r="264" spans="1:29" s="346" customFormat="1" ht="12.75" customHeight="1">
      <c r="A264" s="343"/>
      <c r="B264" s="491" t="s">
        <v>4286</v>
      </c>
      <c r="C264" s="484" t="s">
        <v>1084</v>
      </c>
      <c r="D264" s="484" t="s">
        <v>8875</v>
      </c>
      <c r="E264" s="484">
        <v>788</v>
      </c>
      <c r="F264" s="484" t="s">
        <v>10329</v>
      </c>
      <c r="G264" s="484" t="s">
        <v>5269</v>
      </c>
      <c r="H264" s="484" t="s">
        <v>4287</v>
      </c>
      <c r="I264" s="484" t="s">
        <v>3434</v>
      </c>
      <c r="J264" s="545" t="s">
        <v>3115</v>
      </c>
      <c r="K264" s="484" t="s">
        <v>579</v>
      </c>
      <c r="L264" s="484" t="s">
        <v>6511</v>
      </c>
      <c r="M264" s="257" t="s">
        <v>2089</v>
      </c>
      <c r="N264" s="511" t="s">
        <v>3112</v>
      </c>
      <c r="O264" s="571">
        <v>1000</v>
      </c>
      <c r="P264" s="511">
        <v>1E-4</v>
      </c>
      <c r="Q264" s="484">
        <v>0.1</v>
      </c>
      <c r="R264" s="511">
        <v>1E-4</v>
      </c>
      <c r="S264" s="511">
        <v>1E-4</v>
      </c>
      <c r="T264" s="533" t="s">
        <v>3114</v>
      </c>
      <c r="U264" s="530">
        <v>0.33333333333333331</v>
      </c>
      <c r="V264" s="530">
        <v>0.75</v>
      </c>
      <c r="W264" s="529">
        <v>0.6875</v>
      </c>
      <c r="X264" s="562" t="s">
        <v>6909</v>
      </c>
      <c r="Y264" s="484" t="s">
        <v>2613</v>
      </c>
      <c r="Z264" s="612" t="s">
        <v>2089</v>
      </c>
      <c r="AA264" s="615" t="s">
        <v>9651</v>
      </c>
      <c r="AB264" s="660" t="s">
        <v>11014</v>
      </c>
      <c r="AC264"/>
    </row>
    <row r="265" spans="1:29" s="346" customFormat="1" ht="12.75" customHeight="1">
      <c r="A265" s="343"/>
      <c r="B265" s="540" t="s">
        <v>5951</v>
      </c>
      <c r="C265" s="295" t="s">
        <v>6001</v>
      </c>
      <c r="D265" s="295" t="s">
        <v>8877</v>
      </c>
      <c r="E265" s="295">
        <v>788</v>
      </c>
      <c r="F265" s="295" t="s">
        <v>10330</v>
      </c>
      <c r="G265" s="295" t="s">
        <v>6577</v>
      </c>
      <c r="H265" s="295" t="s">
        <v>7408</v>
      </c>
      <c r="I265" s="580" t="s">
        <v>3432</v>
      </c>
      <c r="J265" s="545" t="s">
        <v>3120</v>
      </c>
      <c r="K265" s="295" t="s">
        <v>6014</v>
      </c>
      <c r="L265" s="296" t="s">
        <v>7409</v>
      </c>
      <c r="M265" s="257" t="s">
        <v>2089</v>
      </c>
      <c r="N265" s="295" t="s">
        <v>6994</v>
      </c>
      <c r="O265" s="316">
        <v>100</v>
      </c>
      <c r="P265" s="518">
        <v>1E-4</v>
      </c>
      <c r="Q265" s="295">
        <v>0.01</v>
      </c>
      <c r="R265" s="518">
        <v>1E-4</v>
      </c>
      <c r="S265" s="518">
        <v>1E-4</v>
      </c>
      <c r="T265" s="568" t="s">
        <v>3114</v>
      </c>
      <c r="U265" s="566">
        <v>0.33333333333333298</v>
      </c>
      <c r="V265" s="566">
        <v>0.75</v>
      </c>
      <c r="W265" s="532">
        <v>0.6875</v>
      </c>
      <c r="X265" s="562" t="s">
        <v>6909</v>
      </c>
      <c r="Y265" s="568" t="s">
        <v>2613</v>
      </c>
      <c r="Z265" s="612" t="s">
        <v>2089</v>
      </c>
      <c r="AA265" s="615" t="s">
        <v>9652</v>
      </c>
      <c r="AB265" s="660" t="s">
        <v>11013</v>
      </c>
      <c r="AC265"/>
    </row>
    <row r="266" spans="1:29" s="346" customFormat="1" ht="12.75" customHeight="1">
      <c r="A266" s="343"/>
      <c r="B266" s="491" t="s">
        <v>10657</v>
      </c>
      <c r="C266" s="484" t="s">
        <v>0</v>
      </c>
      <c r="D266" s="484" t="s">
        <v>8878</v>
      </c>
      <c r="E266" s="484">
        <v>1763</v>
      </c>
      <c r="F266" s="484" t="s">
        <v>10331</v>
      </c>
      <c r="G266" s="484" t="s">
        <v>11353</v>
      </c>
      <c r="H266" s="484" t="s">
        <v>4858</v>
      </c>
      <c r="I266" s="437" t="s">
        <v>12103</v>
      </c>
      <c r="J266" s="563" t="s">
        <v>3123</v>
      </c>
      <c r="K266" s="484" t="s">
        <v>580</v>
      </c>
      <c r="L266" s="484" t="s">
        <v>6517</v>
      </c>
      <c r="M266" s="257" t="s">
        <v>2089</v>
      </c>
      <c r="N266" s="511" t="s">
        <v>3112</v>
      </c>
      <c r="O266" s="522">
        <v>100</v>
      </c>
      <c r="P266" s="511">
        <v>1E-4</v>
      </c>
      <c r="Q266" s="484">
        <v>0.01</v>
      </c>
      <c r="R266" s="511">
        <v>1E-4</v>
      </c>
      <c r="S266" s="511">
        <v>1E-4</v>
      </c>
      <c r="T266" s="533" t="s">
        <v>3114</v>
      </c>
      <c r="U266" s="530">
        <v>0.33333333333333298</v>
      </c>
      <c r="V266" s="530">
        <v>0.75</v>
      </c>
      <c r="W266" s="529">
        <v>0.6875</v>
      </c>
      <c r="X266" s="562" t="s">
        <v>6909</v>
      </c>
      <c r="Y266" s="484" t="s">
        <v>2613</v>
      </c>
      <c r="Z266" s="612" t="s">
        <v>2089</v>
      </c>
      <c r="AA266" s="615" t="s">
        <v>9653</v>
      </c>
      <c r="AB266" s="660" t="s">
        <v>11021</v>
      </c>
      <c r="AC266"/>
    </row>
    <row r="267" spans="1:29" s="346" customFormat="1" ht="12.75" customHeight="1">
      <c r="A267" s="343"/>
      <c r="B267" s="540" t="s">
        <v>963</v>
      </c>
      <c r="C267" s="295" t="s">
        <v>1</v>
      </c>
      <c r="D267" s="295" t="s">
        <v>8879</v>
      </c>
      <c r="E267" s="295">
        <v>725</v>
      </c>
      <c r="F267" s="295" t="s">
        <v>10919</v>
      </c>
      <c r="G267" s="295" t="s">
        <v>8445</v>
      </c>
      <c r="H267" s="484" t="s">
        <v>8446</v>
      </c>
      <c r="I267" s="580" t="s">
        <v>3176</v>
      </c>
      <c r="J267" s="563" t="s">
        <v>3119</v>
      </c>
      <c r="K267" s="295" t="s">
        <v>581</v>
      </c>
      <c r="L267" s="296" t="s">
        <v>7410</v>
      </c>
      <c r="M267" s="257" t="s">
        <v>2089</v>
      </c>
      <c r="N267" s="295" t="s">
        <v>3112</v>
      </c>
      <c r="O267" s="316">
        <v>100</v>
      </c>
      <c r="P267" s="295">
        <v>1E-4</v>
      </c>
      <c r="Q267" s="295">
        <v>0.01</v>
      </c>
      <c r="R267" s="295">
        <v>1E-4</v>
      </c>
      <c r="S267" s="295">
        <v>1E-4</v>
      </c>
      <c r="T267" s="295" t="s">
        <v>3114</v>
      </c>
      <c r="U267" s="566">
        <v>0.33333333333333298</v>
      </c>
      <c r="V267" s="566">
        <v>0.75</v>
      </c>
      <c r="W267" s="554">
        <v>0.6875</v>
      </c>
      <c r="X267" s="562" t="s">
        <v>6909</v>
      </c>
      <c r="Y267" s="568" t="s">
        <v>2613</v>
      </c>
      <c r="Z267" s="612" t="s">
        <v>2089</v>
      </c>
      <c r="AA267" s="615" t="s">
        <v>9654</v>
      </c>
      <c r="AB267" s="660" t="s">
        <v>11022</v>
      </c>
      <c r="AC267"/>
    </row>
    <row r="268" spans="1:29" s="346" customFormat="1" ht="12.75" customHeight="1">
      <c r="A268" s="343"/>
      <c r="B268" s="539" t="s">
        <v>7915</v>
      </c>
      <c r="C268" s="324" t="s">
        <v>7916</v>
      </c>
      <c r="D268" s="324" t="s">
        <v>9185</v>
      </c>
      <c r="E268" s="324">
        <v>372</v>
      </c>
      <c r="F268" s="324" t="s">
        <v>10595</v>
      </c>
      <c r="G268" s="324" t="s">
        <v>8091</v>
      </c>
      <c r="H268" s="324" t="s">
        <v>7917</v>
      </c>
      <c r="I268" s="324" t="s">
        <v>6090</v>
      </c>
      <c r="J268" s="324" t="s">
        <v>4802</v>
      </c>
      <c r="K268" s="544" t="s">
        <v>7918</v>
      </c>
      <c r="L268" s="544" t="s">
        <v>7919</v>
      </c>
      <c r="M268" s="257" t="s">
        <v>2089</v>
      </c>
      <c r="N268" s="580" t="s">
        <v>6089</v>
      </c>
      <c r="O268" s="319">
        <v>100</v>
      </c>
      <c r="P268" s="324">
        <v>1E-3</v>
      </c>
      <c r="Q268" s="549">
        <v>0.1</v>
      </c>
      <c r="R268" s="524">
        <v>1E-3</v>
      </c>
      <c r="S268" s="524">
        <v>1E-3</v>
      </c>
      <c r="T268" s="533" t="s">
        <v>2447</v>
      </c>
      <c r="U268" s="581">
        <v>0.33333333333333298</v>
      </c>
      <c r="V268" s="581">
        <v>0.75</v>
      </c>
      <c r="W268" s="555">
        <v>0.60416666666666696</v>
      </c>
      <c r="X268" s="582" t="s">
        <v>6909</v>
      </c>
      <c r="Y268" s="577" t="s">
        <v>2613</v>
      </c>
      <c r="Z268" s="612" t="s">
        <v>2089</v>
      </c>
      <c r="AA268" s="615" t="s">
        <v>9655</v>
      </c>
      <c r="AB268" s="664" t="s">
        <v>11016</v>
      </c>
      <c r="AC268"/>
    </row>
    <row r="269" spans="1:29" s="346" customFormat="1" ht="12.75" customHeight="1">
      <c r="A269" s="343"/>
      <c r="B269" s="540" t="s">
        <v>2931</v>
      </c>
      <c r="C269" s="295" t="s">
        <v>3149</v>
      </c>
      <c r="D269" s="295" t="s">
        <v>8880</v>
      </c>
      <c r="E269" s="295">
        <v>627</v>
      </c>
      <c r="F269" s="295" t="s">
        <v>10332</v>
      </c>
      <c r="G269" s="295" t="s">
        <v>5270</v>
      </c>
      <c r="H269" s="295" t="s">
        <v>7411</v>
      </c>
      <c r="I269" s="580" t="s">
        <v>3430</v>
      </c>
      <c r="J269" s="295" t="s">
        <v>1960</v>
      </c>
      <c r="K269" s="295" t="s">
        <v>582</v>
      </c>
      <c r="L269" s="296" t="s">
        <v>7412</v>
      </c>
      <c r="M269" s="257" t="s">
        <v>2089</v>
      </c>
      <c r="N269" s="511" t="s">
        <v>3139</v>
      </c>
      <c r="O269" s="574">
        <v>1000</v>
      </c>
      <c r="P269" s="295">
        <v>0.01</v>
      </c>
      <c r="Q269" s="295">
        <v>10</v>
      </c>
      <c r="R269" s="295">
        <v>0.01</v>
      </c>
      <c r="S269" s="295">
        <v>0.01</v>
      </c>
      <c r="T269" s="567" t="s">
        <v>3114</v>
      </c>
      <c r="U269" s="566">
        <v>0.33333333333333298</v>
      </c>
      <c r="V269" s="566">
        <v>0.75</v>
      </c>
      <c r="W269" s="532">
        <v>0.6875</v>
      </c>
      <c r="X269" s="562" t="s">
        <v>6909</v>
      </c>
      <c r="Y269" s="568" t="s">
        <v>2613</v>
      </c>
      <c r="Z269" s="612" t="s">
        <v>2089</v>
      </c>
      <c r="AA269" s="615" t="s">
        <v>9656</v>
      </c>
      <c r="AB269" s="660" t="s">
        <v>11007</v>
      </c>
      <c r="AC269"/>
    </row>
    <row r="270" spans="1:29" s="346" customFormat="1" ht="12.75" customHeight="1">
      <c r="A270" s="343"/>
      <c r="B270" s="540" t="s">
        <v>10658</v>
      </c>
      <c r="C270" s="295" t="s">
        <v>3150</v>
      </c>
      <c r="D270" s="295" t="s">
        <v>8881</v>
      </c>
      <c r="E270" s="295">
        <v>1763</v>
      </c>
      <c r="F270" s="295" t="s">
        <v>10333</v>
      </c>
      <c r="G270" s="295" t="s">
        <v>5271</v>
      </c>
      <c r="H270" s="484" t="s">
        <v>2270</v>
      </c>
      <c r="I270" s="437" t="s">
        <v>12103</v>
      </c>
      <c r="J270" s="563" t="s">
        <v>3123</v>
      </c>
      <c r="K270" s="295" t="s">
        <v>583</v>
      </c>
      <c r="L270" s="296" t="s">
        <v>7413</v>
      </c>
      <c r="M270" s="257" t="s">
        <v>2089</v>
      </c>
      <c r="N270" s="295" t="s">
        <v>3112</v>
      </c>
      <c r="O270" s="316">
        <v>100</v>
      </c>
      <c r="P270" s="295">
        <v>1E-4</v>
      </c>
      <c r="Q270" s="295">
        <v>0.01</v>
      </c>
      <c r="R270" s="295">
        <v>1E-4</v>
      </c>
      <c r="S270" s="295">
        <v>1E-4</v>
      </c>
      <c r="T270" s="295" t="s">
        <v>3114</v>
      </c>
      <c r="U270" s="566">
        <v>0.33333333333333298</v>
      </c>
      <c r="V270" s="566">
        <v>0.75</v>
      </c>
      <c r="W270" s="554">
        <v>0.6875</v>
      </c>
      <c r="X270" s="562" t="s">
        <v>6909</v>
      </c>
      <c r="Y270" s="568" t="s">
        <v>2613</v>
      </c>
      <c r="Z270" s="612" t="s">
        <v>2089</v>
      </c>
      <c r="AA270" s="615" t="s">
        <v>9657</v>
      </c>
      <c r="AB270" s="660" t="s">
        <v>11021</v>
      </c>
      <c r="AC270"/>
    </row>
    <row r="271" spans="1:29" s="346" customFormat="1" ht="12.75" customHeight="1">
      <c r="A271" s="343"/>
      <c r="B271" s="537" t="s">
        <v>8215</v>
      </c>
      <c r="C271" s="549" t="s">
        <v>11289</v>
      </c>
      <c r="D271" s="549" t="s">
        <v>8882</v>
      </c>
      <c r="E271" s="549">
        <v>725</v>
      </c>
      <c r="F271" s="549" t="s">
        <v>10918</v>
      </c>
      <c r="G271" s="324" t="s">
        <v>5272</v>
      </c>
      <c r="H271" s="324" t="s">
        <v>6974</v>
      </c>
      <c r="I271" s="569" t="s">
        <v>3208</v>
      </c>
      <c r="J271" s="563" t="s">
        <v>3132</v>
      </c>
      <c r="K271" s="324" t="s">
        <v>584</v>
      </c>
      <c r="L271" s="324" t="s">
        <v>6975</v>
      </c>
      <c r="M271" s="257" t="s">
        <v>2089</v>
      </c>
      <c r="N271" s="324" t="s">
        <v>6953</v>
      </c>
      <c r="O271" s="319">
        <v>100</v>
      </c>
      <c r="P271" s="511">
        <v>1E-4</v>
      </c>
      <c r="Q271" s="324">
        <v>0.01</v>
      </c>
      <c r="R271" s="511">
        <v>1E-4</v>
      </c>
      <c r="S271" s="511">
        <v>1E-4</v>
      </c>
      <c r="T271" s="560" t="s">
        <v>3114</v>
      </c>
      <c r="U271" s="530">
        <v>0.33333333333333331</v>
      </c>
      <c r="V271" s="530">
        <v>0.75</v>
      </c>
      <c r="W271" s="529">
        <v>0.6875</v>
      </c>
      <c r="X271" s="562" t="s">
        <v>6909</v>
      </c>
      <c r="Y271" s="484" t="s">
        <v>2613</v>
      </c>
      <c r="Z271" s="612" t="s">
        <v>2089</v>
      </c>
      <c r="AA271" s="615" t="s">
        <v>9658</v>
      </c>
      <c r="AB271" s="660" t="s">
        <v>11011</v>
      </c>
      <c r="AC271"/>
    </row>
    <row r="272" spans="1:29" s="346" customFormat="1" ht="12.75" customHeight="1">
      <c r="A272" s="343"/>
      <c r="B272" s="538" t="s">
        <v>2933</v>
      </c>
      <c r="C272" s="484" t="s">
        <v>3151</v>
      </c>
      <c r="D272" s="484" t="s">
        <v>8884</v>
      </c>
      <c r="E272" s="484">
        <v>788</v>
      </c>
      <c r="F272" s="484" t="s">
        <v>10335</v>
      </c>
      <c r="G272" s="484" t="s">
        <v>5273</v>
      </c>
      <c r="H272" s="484" t="s">
        <v>2272</v>
      </c>
      <c r="I272" s="549" t="s">
        <v>3432</v>
      </c>
      <c r="J272" s="545" t="s">
        <v>3120</v>
      </c>
      <c r="K272" s="549" t="s">
        <v>585</v>
      </c>
      <c r="L272" s="484" t="s">
        <v>6644</v>
      </c>
      <c r="M272" s="257" t="s">
        <v>2089</v>
      </c>
      <c r="N272" s="484" t="s">
        <v>3112</v>
      </c>
      <c r="O272" s="527">
        <v>100</v>
      </c>
      <c r="P272" s="511">
        <v>1E-4</v>
      </c>
      <c r="Q272" s="526">
        <v>0.01</v>
      </c>
      <c r="R272" s="484">
        <v>1E-4</v>
      </c>
      <c r="S272" s="484">
        <v>1E-4</v>
      </c>
      <c r="T272" s="484" t="s">
        <v>3114</v>
      </c>
      <c r="U272" s="525">
        <v>0.33333333333333331</v>
      </c>
      <c r="V272" s="525">
        <v>0.75</v>
      </c>
      <c r="W272" s="529">
        <v>0.6875</v>
      </c>
      <c r="X272" s="562" t="s">
        <v>6909</v>
      </c>
      <c r="Y272" s="484" t="s">
        <v>2613</v>
      </c>
      <c r="Z272" s="612" t="s">
        <v>2089</v>
      </c>
      <c r="AA272" s="615" t="s">
        <v>9659</v>
      </c>
      <c r="AB272" s="660" t="s">
        <v>11013</v>
      </c>
      <c r="AC272"/>
    </row>
    <row r="273" spans="1:29" s="346" customFormat="1" ht="12.75" customHeight="1">
      <c r="A273" s="343"/>
      <c r="B273" s="491" t="s">
        <v>2935</v>
      </c>
      <c r="C273" s="484" t="s">
        <v>3153</v>
      </c>
      <c r="D273" s="484" t="s">
        <v>8886</v>
      </c>
      <c r="E273" s="484">
        <v>725</v>
      </c>
      <c r="F273" s="484" t="s">
        <v>10917</v>
      </c>
      <c r="G273" s="484" t="s">
        <v>5275</v>
      </c>
      <c r="H273" s="484" t="s">
        <v>2273</v>
      </c>
      <c r="I273" s="484" t="s">
        <v>3176</v>
      </c>
      <c r="J273" s="563" t="s">
        <v>3119</v>
      </c>
      <c r="K273" s="484" t="s">
        <v>587</v>
      </c>
      <c r="L273" s="484" t="s">
        <v>6515</v>
      </c>
      <c r="M273" s="257" t="s">
        <v>2089</v>
      </c>
      <c r="N273" s="511" t="s">
        <v>3112</v>
      </c>
      <c r="O273" s="522">
        <v>100</v>
      </c>
      <c r="P273" s="511">
        <v>1E-4</v>
      </c>
      <c r="Q273" s="484">
        <v>0.01</v>
      </c>
      <c r="R273" s="511">
        <v>1E-4</v>
      </c>
      <c r="S273" s="511">
        <v>1E-4</v>
      </c>
      <c r="T273" s="533" t="s">
        <v>3114</v>
      </c>
      <c r="U273" s="530">
        <v>0.33333333333333331</v>
      </c>
      <c r="V273" s="530">
        <v>0.75</v>
      </c>
      <c r="W273" s="529">
        <v>0.6875</v>
      </c>
      <c r="X273" s="562" t="s">
        <v>6909</v>
      </c>
      <c r="Y273" s="484" t="s">
        <v>2613</v>
      </c>
      <c r="Z273" s="612" t="s">
        <v>2089</v>
      </c>
      <c r="AA273" s="615" t="s">
        <v>9660</v>
      </c>
      <c r="AB273" s="660" t="s">
        <v>11022</v>
      </c>
      <c r="AC273"/>
    </row>
    <row r="274" spans="1:29" s="346" customFormat="1" ht="12.75" customHeight="1">
      <c r="A274" s="343"/>
      <c r="B274" s="540" t="s">
        <v>8268</v>
      </c>
      <c r="C274" s="295" t="s">
        <v>8261</v>
      </c>
      <c r="D274" s="295" t="s">
        <v>8887</v>
      </c>
      <c r="E274" s="295">
        <v>788</v>
      </c>
      <c r="F274" s="295" t="s">
        <v>10337</v>
      </c>
      <c r="G274" s="295" t="s">
        <v>8479</v>
      </c>
      <c r="H274" s="295" t="s">
        <v>8269</v>
      </c>
      <c r="I274" s="580" t="s">
        <v>3433</v>
      </c>
      <c r="J274" s="563" t="s">
        <v>3127</v>
      </c>
      <c r="K274" s="295" t="s">
        <v>589</v>
      </c>
      <c r="L274" s="296" t="s">
        <v>7414</v>
      </c>
      <c r="M274" s="257" t="s">
        <v>2089</v>
      </c>
      <c r="N274" s="295" t="s">
        <v>6994</v>
      </c>
      <c r="O274" s="574">
        <v>1000</v>
      </c>
      <c r="P274" s="569">
        <v>1E-4</v>
      </c>
      <c r="Q274" s="295">
        <v>0.1</v>
      </c>
      <c r="R274" s="569">
        <v>1E-4</v>
      </c>
      <c r="S274" s="569">
        <v>1E-4</v>
      </c>
      <c r="T274" s="569" t="s">
        <v>3114</v>
      </c>
      <c r="U274" s="566">
        <v>0.33333333333333298</v>
      </c>
      <c r="V274" s="566">
        <v>0.75</v>
      </c>
      <c r="W274" s="528">
        <v>0.6875</v>
      </c>
      <c r="X274" s="562" t="s">
        <v>6909</v>
      </c>
      <c r="Y274" s="546" t="s">
        <v>2613</v>
      </c>
      <c r="Z274" s="612" t="s">
        <v>2089</v>
      </c>
      <c r="AA274" s="615" t="s">
        <v>9661</v>
      </c>
      <c r="AB274" s="660" t="s">
        <v>11015</v>
      </c>
      <c r="AC274"/>
    </row>
    <row r="275" spans="1:29" s="346" customFormat="1" ht="12.75" customHeight="1">
      <c r="A275" s="343"/>
      <c r="B275" s="540" t="s">
        <v>7416</v>
      </c>
      <c r="C275" s="295" t="s">
        <v>2155</v>
      </c>
      <c r="D275" s="295" t="s">
        <v>8888</v>
      </c>
      <c r="E275" s="295">
        <v>788</v>
      </c>
      <c r="F275" s="295" t="s">
        <v>10338</v>
      </c>
      <c r="G275" s="295" t="s">
        <v>5276</v>
      </c>
      <c r="H275" s="295" t="s">
        <v>7417</v>
      </c>
      <c r="I275" s="580" t="s">
        <v>3433</v>
      </c>
      <c r="J275" s="563" t="s">
        <v>3127</v>
      </c>
      <c r="K275" s="295" t="s">
        <v>2759</v>
      </c>
      <c r="L275" s="296" t="s">
        <v>7418</v>
      </c>
      <c r="M275" s="257" t="s">
        <v>2089</v>
      </c>
      <c r="N275" s="295" t="s">
        <v>6994</v>
      </c>
      <c r="O275" s="574">
        <v>1000</v>
      </c>
      <c r="P275" s="569">
        <v>1E-4</v>
      </c>
      <c r="Q275" s="295">
        <v>0.1</v>
      </c>
      <c r="R275" s="569">
        <v>1E-4</v>
      </c>
      <c r="S275" s="569">
        <v>1E-4</v>
      </c>
      <c r="T275" s="569" t="s">
        <v>3114</v>
      </c>
      <c r="U275" s="566">
        <v>0.33333333333333298</v>
      </c>
      <c r="V275" s="566">
        <v>0.75</v>
      </c>
      <c r="W275" s="528">
        <v>0.6875</v>
      </c>
      <c r="X275" s="562" t="s">
        <v>6909</v>
      </c>
      <c r="Y275" s="568" t="s">
        <v>2613</v>
      </c>
      <c r="Z275" s="612" t="s">
        <v>2089</v>
      </c>
      <c r="AA275" s="615" t="s">
        <v>9663</v>
      </c>
      <c r="AB275" s="660" t="s">
        <v>11015</v>
      </c>
      <c r="AC275"/>
    </row>
    <row r="276" spans="1:29" s="346" customFormat="1" ht="12.75" customHeight="1">
      <c r="A276" s="343"/>
      <c r="B276" s="540" t="s">
        <v>7419</v>
      </c>
      <c r="C276" s="295" t="s">
        <v>3154</v>
      </c>
      <c r="D276" s="295" t="s">
        <v>8957</v>
      </c>
      <c r="E276" s="295">
        <v>788</v>
      </c>
      <c r="F276" s="295" t="s">
        <v>10402</v>
      </c>
      <c r="G276" s="295" t="s">
        <v>5316</v>
      </c>
      <c r="H276" s="295" t="s">
        <v>7420</v>
      </c>
      <c r="I276" s="580" t="s">
        <v>3433</v>
      </c>
      <c r="J276" s="563" t="s">
        <v>3127</v>
      </c>
      <c r="K276" s="295" t="s">
        <v>588</v>
      </c>
      <c r="L276" s="296" t="s">
        <v>7421</v>
      </c>
      <c r="M276" s="257" t="s">
        <v>2089</v>
      </c>
      <c r="N276" s="295" t="s">
        <v>6994</v>
      </c>
      <c r="O276" s="574">
        <v>1000</v>
      </c>
      <c r="P276" s="569">
        <v>1E-4</v>
      </c>
      <c r="Q276" s="295">
        <v>0.1</v>
      </c>
      <c r="R276" s="569">
        <v>1E-4</v>
      </c>
      <c r="S276" s="569">
        <v>1E-4</v>
      </c>
      <c r="T276" s="569" t="s">
        <v>3114</v>
      </c>
      <c r="U276" s="566">
        <v>0.33333333333333298</v>
      </c>
      <c r="V276" s="566">
        <v>0.75</v>
      </c>
      <c r="W276" s="528">
        <v>0.6875</v>
      </c>
      <c r="X276" s="562" t="s">
        <v>6909</v>
      </c>
      <c r="Y276" s="568" t="s">
        <v>2613</v>
      </c>
      <c r="Z276" s="612" t="s">
        <v>2089</v>
      </c>
      <c r="AA276" s="615" t="s">
        <v>9664</v>
      </c>
      <c r="AB276" s="660" t="s">
        <v>11015</v>
      </c>
      <c r="AC276"/>
    </row>
    <row r="277" spans="1:29" s="346" customFormat="1" ht="12.75" customHeight="1">
      <c r="A277" s="343"/>
      <c r="B277" s="540" t="s">
        <v>7422</v>
      </c>
      <c r="C277" s="295" t="s">
        <v>3157</v>
      </c>
      <c r="D277" s="295" t="s">
        <v>8890</v>
      </c>
      <c r="E277" s="295">
        <v>257</v>
      </c>
      <c r="F277" s="295" t="s">
        <v>10340</v>
      </c>
      <c r="G277" s="295" t="s">
        <v>9244</v>
      </c>
      <c r="H277" s="295" t="s">
        <v>7702</v>
      </c>
      <c r="I277" s="580" t="s">
        <v>3209</v>
      </c>
      <c r="J277" s="563" t="s">
        <v>3135</v>
      </c>
      <c r="K277" s="295" t="s">
        <v>593</v>
      </c>
      <c r="L277" s="296" t="s">
        <v>7423</v>
      </c>
      <c r="M277" s="257" t="s">
        <v>2089</v>
      </c>
      <c r="N277" s="295" t="s">
        <v>7127</v>
      </c>
      <c r="O277" s="316">
        <v>100</v>
      </c>
      <c r="P277" s="295">
        <v>1E-3</v>
      </c>
      <c r="Q277" s="295">
        <v>0.1</v>
      </c>
      <c r="R277" s="569">
        <v>1E-3</v>
      </c>
      <c r="S277" s="569">
        <v>1E-3</v>
      </c>
      <c r="T277" s="295" t="s">
        <v>3114</v>
      </c>
      <c r="U277" s="566">
        <v>0.33333333333333298</v>
      </c>
      <c r="V277" s="566">
        <v>0.75</v>
      </c>
      <c r="W277" s="551">
        <v>0.6875</v>
      </c>
      <c r="X277" s="562" t="s">
        <v>6909</v>
      </c>
      <c r="Y277" s="568" t="s">
        <v>2613</v>
      </c>
      <c r="Z277" s="612" t="s">
        <v>2089</v>
      </c>
      <c r="AA277" s="615" t="s">
        <v>9665</v>
      </c>
      <c r="AB277" s="660" t="s">
        <v>11010</v>
      </c>
      <c r="AC277"/>
    </row>
    <row r="278" spans="1:29" s="346" customFormat="1" ht="12.6" customHeight="1">
      <c r="A278" s="343"/>
      <c r="B278" s="539" t="s">
        <v>8048</v>
      </c>
      <c r="C278" s="324" t="s">
        <v>8049</v>
      </c>
      <c r="D278" s="324" t="s">
        <v>9186</v>
      </c>
      <c r="E278" s="324">
        <v>627</v>
      </c>
      <c r="F278" s="324" t="s">
        <v>10596</v>
      </c>
      <c r="G278" s="324" t="s">
        <v>8118</v>
      </c>
      <c r="H278" s="544" t="s">
        <v>8050</v>
      </c>
      <c r="I278" s="580" t="s">
        <v>3430</v>
      </c>
      <c r="J278" s="324" t="s">
        <v>3138</v>
      </c>
      <c r="K278" s="544" t="s">
        <v>8051</v>
      </c>
      <c r="L278" s="544" t="s">
        <v>8051</v>
      </c>
      <c r="M278" s="257" t="s">
        <v>2089</v>
      </c>
      <c r="N278" s="511" t="s">
        <v>3139</v>
      </c>
      <c r="O278" s="316">
        <v>100</v>
      </c>
      <c r="P278" s="324">
        <v>0.01</v>
      </c>
      <c r="Q278" s="549">
        <v>1</v>
      </c>
      <c r="R278" s="324">
        <v>0.01</v>
      </c>
      <c r="S278" s="324">
        <v>0.01</v>
      </c>
      <c r="T278" s="324" t="s">
        <v>3114</v>
      </c>
      <c r="U278" s="578">
        <v>0.33333333333333298</v>
      </c>
      <c r="V278" s="578">
        <v>0.75</v>
      </c>
      <c r="W278" s="548">
        <v>0.6875</v>
      </c>
      <c r="X278" s="582" t="s">
        <v>6909</v>
      </c>
      <c r="Y278" s="579" t="s">
        <v>2613</v>
      </c>
      <c r="Z278" s="612" t="s">
        <v>2089</v>
      </c>
      <c r="AA278" s="615" t="s">
        <v>9668</v>
      </c>
      <c r="AB278" s="664" t="s">
        <v>11007</v>
      </c>
      <c r="AC278"/>
    </row>
    <row r="279" spans="1:29" s="346" customFormat="1" ht="12.75" customHeight="1">
      <c r="A279" s="343"/>
      <c r="B279" s="540" t="s">
        <v>1473</v>
      </c>
      <c r="C279" s="295" t="s">
        <v>9210</v>
      </c>
      <c r="D279" s="295" t="s">
        <v>8891</v>
      </c>
      <c r="E279" s="295">
        <v>627</v>
      </c>
      <c r="F279" s="295" t="s">
        <v>10341</v>
      </c>
      <c r="G279" s="295" t="s">
        <v>5278</v>
      </c>
      <c r="H279" s="295" t="s">
        <v>7425</v>
      </c>
      <c r="I279" s="580" t="s">
        <v>3430</v>
      </c>
      <c r="J279" s="295" t="s">
        <v>1960</v>
      </c>
      <c r="K279" s="295" t="s">
        <v>596</v>
      </c>
      <c r="L279" s="296" t="s">
        <v>7426</v>
      </c>
      <c r="M279" s="257" t="s">
        <v>2089</v>
      </c>
      <c r="N279" s="511" t="s">
        <v>3139</v>
      </c>
      <c r="O279" s="574">
        <v>1000</v>
      </c>
      <c r="P279" s="295">
        <v>0.01</v>
      </c>
      <c r="Q279" s="295">
        <v>10</v>
      </c>
      <c r="R279" s="295">
        <v>0.01</v>
      </c>
      <c r="S279" s="295">
        <v>0.01</v>
      </c>
      <c r="T279" s="567" t="s">
        <v>3114</v>
      </c>
      <c r="U279" s="566">
        <v>0.33333333333333298</v>
      </c>
      <c r="V279" s="566">
        <v>0.75</v>
      </c>
      <c r="W279" s="532">
        <v>0.6875</v>
      </c>
      <c r="X279" s="562" t="s">
        <v>6909</v>
      </c>
      <c r="Y279" s="568" t="s">
        <v>2613</v>
      </c>
      <c r="Z279" s="612" t="s">
        <v>2089</v>
      </c>
      <c r="AA279" s="615" t="s">
        <v>9669</v>
      </c>
      <c r="AB279" s="660" t="s">
        <v>11007</v>
      </c>
      <c r="AC279"/>
    </row>
    <row r="280" spans="1:29" s="346" customFormat="1" ht="12.75" customHeight="1">
      <c r="A280" s="343"/>
      <c r="B280" s="540" t="s">
        <v>7427</v>
      </c>
      <c r="C280" s="295" t="s">
        <v>2189</v>
      </c>
      <c r="D280" s="295" t="s">
        <v>8892</v>
      </c>
      <c r="E280" s="295">
        <v>762</v>
      </c>
      <c r="F280" s="295" t="s">
        <v>10342</v>
      </c>
      <c r="G280" s="295" t="s">
        <v>5279</v>
      </c>
      <c r="H280" s="295" t="s">
        <v>2278</v>
      </c>
      <c r="I280" s="580" t="s">
        <v>10067</v>
      </c>
      <c r="J280" s="563" t="s">
        <v>3121</v>
      </c>
      <c r="K280" s="295" t="s">
        <v>597</v>
      </c>
      <c r="L280" s="296" t="s">
        <v>7428</v>
      </c>
      <c r="M280" s="257" t="s">
        <v>2089</v>
      </c>
      <c r="N280" s="295" t="s">
        <v>3112</v>
      </c>
      <c r="O280" s="316">
        <v>100</v>
      </c>
      <c r="P280" s="295">
        <v>1E-4</v>
      </c>
      <c r="Q280" s="295">
        <v>0.01</v>
      </c>
      <c r="R280" s="295">
        <v>1E-4</v>
      </c>
      <c r="S280" s="295">
        <v>1E-4</v>
      </c>
      <c r="T280" s="295" t="s">
        <v>3114</v>
      </c>
      <c r="U280" s="566">
        <v>0.33333333333333298</v>
      </c>
      <c r="V280" s="566">
        <v>0.75</v>
      </c>
      <c r="W280" s="554">
        <v>0.6875</v>
      </c>
      <c r="X280" s="562" t="s">
        <v>6909</v>
      </c>
      <c r="Y280" s="568" t="s">
        <v>2613</v>
      </c>
      <c r="Z280" s="612" t="s">
        <v>2089</v>
      </c>
      <c r="AA280" s="615" t="s">
        <v>9670</v>
      </c>
      <c r="AB280" s="660" t="s">
        <v>11009</v>
      </c>
      <c r="AC280"/>
    </row>
    <row r="281" spans="1:29" s="346" customFormat="1" ht="12.75" customHeight="1">
      <c r="A281" s="343"/>
      <c r="B281" s="539" t="s">
        <v>11257</v>
      </c>
      <c r="C281" s="324" t="s">
        <v>7985</v>
      </c>
      <c r="D281" s="324" t="s">
        <v>9187</v>
      </c>
      <c r="E281" s="324">
        <v>762</v>
      </c>
      <c r="F281" s="324" t="s">
        <v>10597</v>
      </c>
      <c r="G281" s="324" t="s">
        <v>8102</v>
      </c>
      <c r="H281" s="324" t="s">
        <v>7986</v>
      </c>
      <c r="I281" s="580" t="s">
        <v>10067</v>
      </c>
      <c r="J281" s="563" t="s">
        <v>3121</v>
      </c>
      <c r="K281" s="544" t="s">
        <v>7987</v>
      </c>
      <c r="L281" s="544" t="s">
        <v>7987</v>
      </c>
      <c r="M281" s="257" t="s">
        <v>2089</v>
      </c>
      <c r="N281" s="324" t="s">
        <v>3112</v>
      </c>
      <c r="O281" s="316">
        <v>100</v>
      </c>
      <c r="P281" s="324">
        <v>1E-4</v>
      </c>
      <c r="Q281" s="549">
        <v>0.01</v>
      </c>
      <c r="R281" s="324">
        <v>1E-4</v>
      </c>
      <c r="S281" s="324">
        <v>1E-4</v>
      </c>
      <c r="T281" s="324" t="s">
        <v>3114</v>
      </c>
      <c r="U281" s="578">
        <v>0.33333333333333298</v>
      </c>
      <c r="V281" s="578">
        <v>0.75</v>
      </c>
      <c r="W281" s="548">
        <v>0.6875</v>
      </c>
      <c r="X281" s="582" t="s">
        <v>6909</v>
      </c>
      <c r="Y281" s="579" t="s">
        <v>2613</v>
      </c>
      <c r="Z281" s="612" t="s">
        <v>2089</v>
      </c>
      <c r="AA281" s="615" t="s">
        <v>9671</v>
      </c>
      <c r="AB281" s="664" t="s">
        <v>11009</v>
      </c>
      <c r="AC281"/>
    </row>
    <row r="282" spans="1:29" s="346" customFormat="1" ht="12.75" customHeight="1">
      <c r="A282" s="343"/>
      <c r="B282" s="540" t="s">
        <v>1475</v>
      </c>
      <c r="C282" s="295" t="s">
        <v>2190</v>
      </c>
      <c r="D282" s="295" t="s">
        <v>8893</v>
      </c>
      <c r="E282" s="295">
        <v>627</v>
      </c>
      <c r="F282" s="295" t="s">
        <v>10343</v>
      </c>
      <c r="G282" s="295" t="s">
        <v>5280</v>
      </c>
      <c r="H282" s="295" t="s">
        <v>7429</v>
      </c>
      <c r="I282" s="580" t="s">
        <v>3430</v>
      </c>
      <c r="J282" s="295" t="s">
        <v>1960</v>
      </c>
      <c r="K282" s="295" t="s">
        <v>598</v>
      </c>
      <c r="L282" s="296" t="s">
        <v>7430</v>
      </c>
      <c r="M282" s="257" t="s">
        <v>2089</v>
      </c>
      <c r="N282" s="511" t="s">
        <v>3139</v>
      </c>
      <c r="O282" s="574">
        <v>1000</v>
      </c>
      <c r="P282" s="295">
        <v>0.01</v>
      </c>
      <c r="Q282" s="295">
        <v>10</v>
      </c>
      <c r="R282" s="295">
        <v>0.01</v>
      </c>
      <c r="S282" s="295">
        <v>0.01</v>
      </c>
      <c r="T282" s="567" t="s">
        <v>3114</v>
      </c>
      <c r="U282" s="566">
        <v>0.33333333333333298</v>
      </c>
      <c r="V282" s="566">
        <v>0.75</v>
      </c>
      <c r="W282" s="532">
        <v>0.6875</v>
      </c>
      <c r="X282" s="562" t="s">
        <v>6909</v>
      </c>
      <c r="Y282" s="568" t="s">
        <v>2613</v>
      </c>
      <c r="Z282" s="612" t="s">
        <v>2089</v>
      </c>
      <c r="AA282" s="615" t="s">
        <v>9672</v>
      </c>
      <c r="AB282" s="660" t="s">
        <v>11007</v>
      </c>
      <c r="AC282"/>
    </row>
    <row r="283" spans="1:29" s="346" customFormat="1" ht="12.75" customHeight="1">
      <c r="A283" s="343"/>
      <c r="B283" s="540" t="s">
        <v>1476</v>
      </c>
      <c r="C283" s="295" t="s">
        <v>2191</v>
      </c>
      <c r="D283" s="295" t="s">
        <v>8894</v>
      </c>
      <c r="E283" s="295">
        <v>788</v>
      </c>
      <c r="F283" s="295" t="s">
        <v>10344</v>
      </c>
      <c r="G283" s="295" t="s">
        <v>73</v>
      </c>
      <c r="H283" s="295" t="s">
        <v>7431</v>
      </c>
      <c r="I283" s="580" t="s">
        <v>3432</v>
      </c>
      <c r="J283" s="545" t="s">
        <v>3120</v>
      </c>
      <c r="K283" s="295" t="s">
        <v>599</v>
      </c>
      <c r="L283" s="296" t="s">
        <v>7432</v>
      </c>
      <c r="M283" s="257" t="s">
        <v>2089</v>
      </c>
      <c r="N283" s="295" t="s">
        <v>6994</v>
      </c>
      <c r="O283" s="316">
        <v>100</v>
      </c>
      <c r="P283" s="518">
        <v>1E-4</v>
      </c>
      <c r="Q283" s="295">
        <v>0.01</v>
      </c>
      <c r="R283" s="518">
        <v>1E-4</v>
      </c>
      <c r="S283" s="518">
        <v>1E-4</v>
      </c>
      <c r="T283" s="568" t="s">
        <v>3114</v>
      </c>
      <c r="U283" s="566">
        <v>0.33333333333333298</v>
      </c>
      <c r="V283" s="566">
        <v>0.75</v>
      </c>
      <c r="W283" s="532">
        <v>0.6875</v>
      </c>
      <c r="X283" s="562" t="s">
        <v>6909</v>
      </c>
      <c r="Y283" s="546" t="s">
        <v>2613</v>
      </c>
      <c r="Z283" s="612" t="s">
        <v>2089</v>
      </c>
      <c r="AA283" s="615" t="s">
        <v>9673</v>
      </c>
      <c r="AB283" s="660" t="s">
        <v>11013</v>
      </c>
      <c r="AC283"/>
    </row>
    <row r="284" spans="1:29" s="346" customFormat="1" ht="12.75" customHeight="1">
      <c r="A284" s="343"/>
      <c r="B284" s="537" t="s">
        <v>8417</v>
      </c>
      <c r="C284" s="484" t="s">
        <v>1097</v>
      </c>
      <c r="D284" s="484" t="s">
        <v>8896</v>
      </c>
      <c r="E284" s="484">
        <v>2500</v>
      </c>
      <c r="F284" s="484" t="s">
        <v>10345</v>
      </c>
      <c r="G284" s="484" t="s">
        <v>8194</v>
      </c>
      <c r="H284" s="549" t="s">
        <v>8197</v>
      </c>
      <c r="I284" s="549" t="s">
        <v>3431</v>
      </c>
      <c r="J284" s="545" t="s">
        <v>3124</v>
      </c>
      <c r="K284" s="549" t="s">
        <v>472</v>
      </c>
      <c r="L284" s="484" t="s">
        <v>6648</v>
      </c>
      <c r="M284" s="257" t="s">
        <v>2089</v>
      </c>
      <c r="N284" s="484" t="s">
        <v>3112</v>
      </c>
      <c r="O284" s="527">
        <v>100</v>
      </c>
      <c r="P284" s="511">
        <v>1E-4</v>
      </c>
      <c r="Q284" s="526">
        <v>0.01</v>
      </c>
      <c r="R284" s="484">
        <v>1E-4</v>
      </c>
      <c r="S284" s="484">
        <v>1E-4</v>
      </c>
      <c r="T284" s="533" t="s">
        <v>2447</v>
      </c>
      <c r="U284" s="525">
        <v>0.33333333333333331</v>
      </c>
      <c r="V284" s="525">
        <v>0.75</v>
      </c>
      <c r="W284" s="525">
        <v>0.75</v>
      </c>
      <c r="X284" s="552" t="s">
        <v>6995</v>
      </c>
      <c r="Y284" s="484" t="s">
        <v>2613</v>
      </c>
      <c r="Z284" s="612" t="s">
        <v>2089</v>
      </c>
      <c r="AA284" s="615" t="s">
        <v>9674</v>
      </c>
      <c r="AB284" s="662" t="s">
        <v>11008</v>
      </c>
      <c r="AC284"/>
    </row>
    <row r="285" spans="1:29" s="346" customFormat="1" ht="12.75" customHeight="1">
      <c r="A285" s="343"/>
      <c r="B285" s="540" t="s">
        <v>4314</v>
      </c>
      <c r="C285" s="295" t="s">
        <v>2192</v>
      </c>
      <c r="D285" s="295" t="s">
        <v>8897</v>
      </c>
      <c r="E285" s="295">
        <v>627</v>
      </c>
      <c r="F285" s="295" t="s">
        <v>10347</v>
      </c>
      <c r="G285" s="295" t="s">
        <v>5281</v>
      </c>
      <c r="H285" s="295" t="s">
        <v>7433</v>
      </c>
      <c r="I285" s="580" t="s">
        <v>3430</v>
      </c>
      <c r="J285" s="295" t="s">
        <v>1960</v>
      </c>
      <c r="K285" s="295" t="s">
        <v>600</v>
      </c>
      <c r="L285" s="296" t="s">
        <v>7434</v>
      </c>
      <c r="M285" s="257" t="s">
        <v>2089</v>
      </c>
      <c r="N285" s="511" t="s">
        <v>3139</v>
      </c>
      <c r="O285" s="574">
        <v>1000</v>
      </c>
      <c r="P285" s="295">
        <v>0.01</v>
      </c>
      <c r="Q285" s="295">
        <v>10</v>
      </c>
      <c r="R285" s="295">
        <v>0.01</v>
      </c>
      <c r="S285" s="295">
        <v>0.01</v>
      </c>
      <c r="T285" s="567" t="s">
        <v>3114</v>
      </c>
      <c r="U285" s="566">
        <v>0.33333333333333298</v>
      </c>
      <c r="V285" s="566">
        <v>0.75</v>
      </c>
      <c r="W285" s="532">
        <v>0.6875</v>
      </c>
      <c r="X285" s="562" t="s">
        <v>6909</v>
      </c>
      <c r="Y285" s="568" t="s">
        <v>2613</v>
      </c>
      <c r="Z285" s="612" t="s">
        <v>2089</v>
      </c>
      <c r="AA285" s="615" t="s">
        <v>9675</v>
      </c>
      <c r="AB285" s="660" t="s">
        <v>11007</v>
      </c>
      <c r="AC285"/>
    </row>
    <row r="286" spans="1:29" s="346" customFormat="1" ht="12.75" customHeight="1">
      <c r="A286" s="343"/>
      <c r="B286" s="539" t="s">
        <v>7920</v>
      </c>
      <c r="C286" s="324" t="s">
        <v>7921</v>
      </c>
      <c r="D286" s="324" t="s">
        <v>9188</v>
      </c>
      <c r="E286" s="324">
        <v>372</v>
      </c>
      <c r="F286" s="324" t="s">
        <v>10598</v>
      </c>
      <c r="G286" s="324" t="s">
        <v>8092</v>
      </c>
      <c r="H286" s="324" t="s">
        <v>7922</v>
      </c>
      <c r="I286" s="324" t="s">
        <v>6090</v>
      </c>
      <c r="J286" s="324" t="s">
        <v>4802</v>
      </c>
      <c r="K286" s="544" t="s">
        <v>7923</v>
      </c>
      <c r="L286" s="544" t="s">
        <v>7924</v>
      </c>
      <c r="M286" s="257" t="s">
        <v>2089</v>
      </c>
      <c r="N286" s="580" t="s">
        <v>6089</v>
      </c>
      <c r="O286" s="319">
        <v>100</v>
      </c>
      <c r="P286" s="324">
        <v>1E-3</v>
      </c>
      <c r="Q286" s="549">
        <v>0.1</v>
      </c>
      <c r="R286" s="524">
        <v>1E-3</v>
      </c>
      <c r="S286" s="524">
        <v>1E-3</v>
      </c>
      <c r="T286" s="533" t="s">
        <v>2447</v>
      </c>
      <c r="U286" s="581">
        <v>0.33333333333333298</v>
      </c>
      <c r="V286" s="581">
        <v>0.75</v>
      </c>
      <c r="W286" s="555">
        <v>0.60416666666666696</v>
      </c>
      <c r="X286" s="582" t="s">
        <v>6909</v>
      </c>
      <c r="Y286" s="577" t="s">
        <v>2613</v>
      </c>
      <c r="Z286" s="612" t="s">
        <v>2089</v>
      </c>
      <c r="AA286" s="615" t="s">
        <v>9676</v>
      </c>
      <c r="AB286" s="664" t="s">
        <v>11016</v>
      </c>
      <c r="AC286"/>
    </row>
    <row r="287" spans="1:29" s="346" customFormat="1" ht="12.75" customHeight="1">
      <c r="A287" s="343"/>
      <c r="B287" s="540" t="s">
        <v>2818</v>
      </c>
      <c r="C287" s="295" t="s">
        <v>2193</v>
      </c>
      <c r="D287" s="295" t="s">
        <v>8898</v>
      </c>
      <c r="E287" s="295">
        <v>257</v>
      </c>
      <c r="F287" s="295" t="s">
        <v>10348</v>
      </c>
      <c r="G287" s="437" t="s">
        <v>9245</v>
      </c>
      <c r="H287" s="484" t="s">
        <v>5581</v>
      </c>
      <c r="I287" s="580" t="s">
        <v>3209</v>
      </c>
      <c r="J287" s="563" t="s">
        <v>3135</v>
      </c>
      <c r="K287" s="295" t="s">
        <v>601</v>
      </c>
      <c r="L287" s="296" t="s">
        <v>7435</v>
      </c>
      <c r="M287" s="257" t="s">
        <v>2089</v>
      </c>
      <c r="N287" s="295" t="s">
        <v>3136</v>
      </c>
      <c r="O287" s="574">
        <v>1000</v>
      </c>
      <c r="P287" s="295">
        <v>1E-3</v>
      </c>
      <c r="Q287" s="295">
        <v>1</v>
      </c>
      <c r="R287" s="295">
        <v>1E-3</v>
      </c>
      <c r="S287" s="295">
        <v>1E-3</v>
      </c>
      <c r="T287" s="295" t="s">
        <v>3114</v>
      </c>
      <c r="U287" s="566">
        <v>0.33333333333333298</v>
      </c>
      <c r="V287" s="566">
        <v>0.75</v>
      </c>
      <c r="W287" s="554">
        <v>0.6875</v>
      </c>
      <c r="X287" s="562" t="s">
        <v>6909</v>
      </c>
      <c r="Y287" s="568" t="s">
        <v>2613</v>
      </c>
      <c r="Z287" s="612" t="s">
        <v>2089</v>
      </c>
      <c r="AA287" s="615" t="s">
        <v>9677</v>
      </c>
      <c r="AB287" s="660" t="s">
        <v>11010</v>
      </c>
      <c r="AC287"/>
    </row>
    <row r="288" spans="1:29" s="346" customFormat="1" ht="12.75" customHeight="1">
      <c r="A288" s="343"/>
      <c r="B288" s="540" t="s">
        <v>2884</v>
      </c>
      <c r="C288" s="295" t="s">
        <v>2194</v>
      </c>
      <c r="D288" s="437" t="s">
        <v>11243</v>
      </c>
      <c r="E288" s="259">
        <v>627</v>
      </c>
      <c r="F288" s="437" t="s">
        <v>11244</v>
      </c>
      <c r="G288" s="437" t="s">
        <v>11245</v>
      </c>
      <c r="H288" s="437" t="s">
        <v>11246</v>
      </c>
      <c r="I288" s="580" t="s">
        <v>3430</v>
      </c>
      <c r="J288" s="295" t="s">
        <v>1960</v>
      </c>
      <c r="K288" s="295" t="s">
        <v>602</v>
      </c>
      <c r="L288" s="296" t="s">
        <v>7436</v>
      </c>
      <c r="M288" s="257" t="s">
        <v>2089</v>
      </c>
      <c r="N288" s="511" t="s">
        <v>3139</v>
      </c>
      <c r="O288" s="316">
        <v>100</v>
      </c>
      <c r="P288" s="295">
        <v>0.01</v>
      </c>
      <c r="Q288" s="295">
        <v>1</v>
      </c>
      <c r="R288" s="295">
        <v>0.01</v>
      </c>
      <c r="S288" s="295">
        <v>0.01</v>
      </c>
      <c r="T288" s="567" t="s">
        <v>3114</v>
      </c>
      <c r="U288" s="566">
        <v>0.33333333333333298</v>
      </c>
      <c r="V288" s="566">
        <v>0.75</v>
      </c>
      <c r="W288" s="532">
        <v>0.6875</v>
      </c>
      <c r="X288" s="562" t="s">
        <v>6909</v>
      </c>
      <c r="Y288" s="568" t="s">
        <v>2613</v>
      </c>
      <c r="Z288" s="612" t="s">
        <v>2089</v>
      </c>
      <c r="AA288" s="615" t="s">
        <v>9678</v>
      </c>
      <c r="AB288" s="660" t="s">
        <v>11007</v>
      </c>
      <c r="AC288"/>
    </row>
    <row r="289" spans="1:29" s="346" customFormat="1" ht="12.75" customHeight="1">
      <c r="A289" s="343"/>
      <c r="B289" s="540" t="s">
        <v>2886</v>
      </c>
      <c r="C289" s="295" t="s">
        <v>2195</v>
      </c>
      <c r="D289" s="295" t="s">
        <v>8899</v>
      </c>
      <c r="E289" s="295">
        <v>257</v>
      </c>
      <c r="F289" s="295" t="s">
        <v>10349</v>
      </c>
      <c r="G289" s="295" t="s">
        <v>9246</v>
      </c>
      <c r="H289" s="295" t="s">
        <v>7703</v>
      </c>
      <c r="I289" s="580" t="s">
        <v>3209</v>
      </c>
      <c r="J289" s="563" t="s">
        <v>3135</v>
      </c>
      <c r="K289" s="295" t="s">
        <v>603</v>
      </c>
      <c r="L289" s="296" t="s">
        <v>7437</v>
      </c>
      <c r="M289" s="257" t="s">
        <v>2089</v>
      </c>
      <c r="N289" s="295" t="s">
        <v>7127</v>
      </c>
      <c r="O289" s="316">
        <v>100</v>
      </c>
      <c r="P289" s="295">
        <v>1E-3</v>
      </c>
      <c r="Q289" s="295">
        <v>0.1</v>
      </c>
      <c r="R289" s="569">
        <v>1E-3</v>
      </c>
      <c r="S289" s="569">
        <v>1E-3</v>
      </c>
      <c r="T289" s="295" t="s">
        <v>3114</v>
      </c>
      <c r="U289" s="566">
        <v>0.33333333333333298</v>
      </c>
      <c r="V289" s="566">
        <v>0.75</v>
      </c>
      <c r="W289" s="551">
        <v>0.6875</v>
      </c>
      <c r="X289" s="562" t="s">
        <v>6909</v>
      </c>
      <c r="Y289" s="568" t="s">
        <v>2613</v>
      </c>
      <c r="Z289" s="612" t="s">
        <v>2089</v>
      </c>
      <c r="AA289" s="615" t="s">
        <v>9679</v>
      </c>
      <c r="AB289" s="660" t="s">
        <v>11010</v>
      </c>
      <c r="AC289"/>
    </row>
    <row r="290" spans="1:29" s="346" customFormat="1" ht="12.75" customHeight="1">
      <c r="A290" s="343"/>
      <c r="B290" s="540" t="s">
        <v>2887</v>
      </c>
      <c r="C290" s="295" t="s">
        <v>2196</v>
      </c>
      <c r="D290" s="295" t="s">
        <v>8900</v>
      </c>
      <c r="E290" s="295">
        <v>788</v>
      </c>
      <c r="F290" s="295" t="s">
        <v>10350</v>
      </c>
      <c r="G290" s="295" t="s">
        <v>5282</v>
      </c>
      <c r="H290" s="295" t="s">
        <v>7438</v>
      </c>
      <c r="I290" s="580" t="s">
        <v>3432</v>
      </c>
      <c r="J290" s="545" t="s">
        <v>3120</v>
      </c>
      <c r="K290" s="295" t="s">
        <v>604</v>
      </c>
      <c r="L290" s="296" t="s">
        <v>7439</v>
      </c>
      <c r="M290" s="257" t="s">
        <v>2089</v>
      </c>
      <c r="N290" s="295" t="s">
        <v>6994</v>
      </c>
      <c r="O290" s="316">
        <v>100</v>
      </c>
      <c r="P290" s="518">
        <v>1E-4</v>
      </c>
      <c r="Q290" s="295">
        <v>0.01</v>
      </c>
      <c r="R290" s="518">
        <v>1E-4</v>
      </c>
      <c r="S290" s="518">
        <v>1E-4</v>
      </c>
      <c r="T290" s="568" t="s">
        <v>3114</v>
      </c>
      <c r="U290" s="566">
        <v>0.33333333333333298</v>
      </c>
      <c r="V290" s="566">
        <v>0.75</v>
      </c>
      <c r="W290" s="532">
        <v>0.6875</v>
      </c>
      <c r="X290" s="562" t="s">
        <v>6909</v>
      </c>
      <c r="Y290" s="568" t="s">
        <v>2613</v>
      </c>
      <c r="Z290" s="612" t="s">
        <v>2089</v>
      </c>
      <c r="AA290" s="615" t="s">
        <v>9680</v>
      </c>
      <c r="AB290" s="660" t="s">
        <v>11013</v>
      </c>
      <c r="AC290"/>
    </row>
    <row r="291" spans="1:29" s="346" customFormat="1" ht="12.75" customHeight="1">
      <c r="A291" s="343"/>
      <c r="B291" s="540" t="s">
        <v>6790</v>
      </c>
      <c r="C291" s="295" t="s">
        <v>2198</v>
      </c>
      <c r="D291" s="295" t="s">
        <v>8901</v>
      </c>
      <c r="E291" s="295">
        <v>788</v>
      </c>
      <c r="F291" s="295" t="s">
        <v>10351</v>
      </c>
      <c r="G291" s="295" t="s">
        <v>5283</v>
      </c>
      <c r="H291" s="295" t="s">
        <v>7441</v>
      </c>
      <c r="I291" s="580" t="s">
        <v>3432</v>
      </c>
      <c r="J291" s="545" t="s">
        <v>3120</v>
      </c>
      <c r="K291" s="295" t="s">
        <v>606</v>
      </c>
      <c r="L291" s="296" t="s">
        <v>7442</v>
      </c>
      <c r="M291" s="257" t="s">
        <v>2089</v>
      </c>
      <c r="N291" s="295" t="s">
        <v>6994</v>
      </c>
      <c r="O291" s="316">
        <v>100</v>
      </c>
      <c r="P291" s="518">
        <v>1E-4</v>
      </c>
      <c r="Q291" s="295">
        <v>0.01</v>
      </c>
      <c r="R291" s="518">
        <v>1E-4</v>
      </c>
      <c r="S291" s="518">
        <v>1E-4</v>
      </c>
      <c r="T291" s="568" t="s">
        <v>3114</v>
      </c>
      <c r="U291" s="566">
        <v>0.33333333333333298</v>
      </c>
      <c r="V291" s="566">
        <v>0.75</v>
      </c>
      <c r="W291" s="532">
        <v>0.6875</v>
      </c>
      <c r="X291" s="562" t="s">
        <v>6909</v>
      </c>
      <c r="Y291" s="568" t="s">
        <v>2613</v>
      </c>
      <c r="Z291" s="612" t="s">
        <v>2089</v>
      </c>
      <c r="AA291" s="615" t="s">
        <v>9682</v>
      </c>
      <c r="AB291" s="660" t="s">
        <v>11013</v>
      </c>
      <c r="AC291"/>
    </row>
    <row r="292" spans="1:29" s="346" customFormat="1" ht="12.75" customHeight="1">
      <c r="A292" s="343"/>
      <c r="B292" s="540" t="s">
        <v>10962</v>
      </c>
      <c r="C292" s="295" t="s">
        <v>10963</v>
      </c>
      <c r="D292" s="295" t="s">
        <v>10965</v>
      </c>
      <c r="E292" s="295">
        <v>627</v>
      </c>
      <c r="F292" s="295" t="s">
        <v>10964</v>
      </c>
      <c r="G292" s="295" t="s">
        <v>10966</v>
      </c>
      <c r="H292" s="295" t="s">
        <v>10967</v>
      </c>
      <c r="I292" s="580" t="s">
        <v>3430</v>
      </c>
      <c r="J292" s="545" t="s">
        <v>3138</v>
      </c>
      <c r="K292" s="295" t="s">
        <v>10968</v>
      </c>
      <c r="L292" s="295" t="s">
        <v>10971</v>
      </c>
      <c r="M292" s="257" t="s">
        <v>2089</v>
      </c>
      <c r="N292" s="295" t="s">
        <v>3139</v>
      </c>
      <c r="O292" s="572">
        <v>1000</v>
      </c>
      <c r="P292" s="295">
        <v>0.01</v>
      </c>
      <c r="Q292" s="295">
        <v>10</v>
      </c>
      <c r="R292" s="295">
        <v>0.01</v>
      </c>
      <c r="S292" s="295">
        <v>0.01</v>
      </c>
      <c r="T292" s="560" t="s">
        <v>3114</v>
      </c>
      <c r="U292" s="570">
        <v>0.33333333333333298</v>
      </c>
      <c r="V292" s="570">
        <v>0.75</v>
      </c>
      <c r="W292" s="529">
        <v>0.6875</v>
      </c>
      <c r="X292" s="562" t="s">
        <v>6909</v>
      </c>
      <c r="Y292" s="546" t="s">
        <v>2613</v>
      </c>
      <c r="Z292" s="612" t="s">
        <v>2089</v>
      </c>
      <c r="AA292" s="615" t="s">
        <v>10972</v>
      </c>
      <c r="AB292" s="660" t="s">
        <v>11007</v>
      </c>
      <c r="AC292"/>
    </row>
    <row r="293" spans="1:29" s="346" customFormat="1" ht="12.75" customHeight="1">
      <c r="A293" s="343"/>
      <c r="B293" s="540" t="s">
        <v>6294</v>
      </c>
      <c r="C293" s="295" t="s">
        <v>4992</v>
      </c>
      <c r="D293" s="295" t="s">
        <v>8903</v>
      </c>
      <c r="E293" s="295">
        <v>372</v>
      </c>
      <c r="F293" s="295" t="s">
        <v>10353</v>
      </c>
      <c r="G293" s="295" t="s">
        <v>6336</v>
      </c>
      <c r="H293" s="295" t="s">
        <v>7443</v>
      </c>
      <c r="I293" s="295" t="s">
        <v>6090</v>
      </c>
      <c r="J293" s="295" t="s">
        <v>7181</v>
      </c>
      <c r="K293" s="295" t="s">
        <v>6348</v>
      </c>
      <c r="L293" s="296" t="s">
        <v>7444</v>
      </c>
      <c r="M293" s="257" t="s">
        <v>2089</v>
      </c>
      <c r="N293" s="580" t="s">
        <v>6089</v>
      </c>
      <c r="O293" s="572">
        <v>1000</v>
      </c>
      <c r="P293" s="295">
        <v>1E-3</v>
      </c>
      <c r="Q293" s="295">
        <v>1</v>
      </c>
      <c r="R293" s="569">
        <v>1E-3</v>
      </c>
      <c r="S293" s="569">
        <v>1E-3</v>
      </c>
      <c r="T293" s="533" t="s">
        <v>2447</v>
      </c>
      <c r="U293" s="570">
        <v>0.33333333333333298</v>
      </c>
      <c r="V293" s="570">
        <v>0.75</v>
      </c>
      <c r="W293" s="551">
        <v>0.60416666666666696</v>
      </c>
      <c r="X293" s="562" t="s">
        <v>6909</v>
      </c>
      <c r="Y293" s="546" t="s">
        <v>2613</v>
      </c>
      <c r="Z293" s="612" t="s">
        <v>2089</v>
      </c>
      <c r="AA293" s="615" t="s">
        <v>9683</v>
      </c>
      <c r="AB293" s="660" t="s">
        <v>11016</v>
      </c>
      <c r="AC293"/>
    </row>
    <row r="294" spans="1:29" s="346" customFormat="1" ht="12.75" customHeight="1">
      <c r="A294" s="343"/>
      <c r="B294" s="540" t="s">
        <v>2901</v>
      </c>
      <c r="C294" s="437" t="s">
        <v>10836</v>
      </c>
      <c r="D294" s="295" t="s">
        <v>8904</v>
      </c>
      <c r="E294" s="295">
        <v>627</v>
      </c>
      <c r="F294" s="295" t="s">
        <v>10354</v>
      </c>
      <c r="G294" s="295" t="s">
        <v>5285</v>
      </c>
      <c r="H294" s="295" t="s">
        <v>2948</v>
      </c>
      <c r="I294" s="580" t="s">
        <v>3430</v>
      </c>
      <c r="J294" s="295" t="s">
        <v>1960</v>
      </c>
      <c r="K294" s="295" t="s">
        <v>608</v>
      </c>
      <c r="L294" s="296" t="s">
        <v>7445</v>
      </c>
      <c r="M294" s="257" t="s">
        <v>2089</v>
      </c>
      <c r="N294" s="511" t="s">
        <v>3139</v>
      </c>
      <c r="O294" s="574">
        <v>1000</v>
      </c>
      <c r="P294" s="295">
        <v>0.01</v>
      </c>
      <c r="Q294" s="295">
        <v>10</v>
      </c>
      <c r="R294" s="295">
        <v>0.01</v>
      </c>
      <c r="S294" s="295">
        <v>0.01</v>
      </c>
      <c r="T294" s="295" t="s">
        <v>3114</v>
      </c>
      <c r="U294" s="566">
        <v>0.33333333333333298</v>
      </c>
      <c r="V294" s="566">
        <v>0.75</v>
      </c>
      <c r="W294" s="554">
        <v>0.6875</v>
      </c>
      <c r="X294" s="562" t="s">
        <v>6909</v>
      </c>
      <c r="Y294" s="568" t="s">
        <v>2613</v>
      </c>
      <c r="Z294" s="612" t="s">
        <v>2089</v>
      </c>
      <c r="AA294" s="615" t="s">
        <v>9684</v>
      </c>
      <c r="AB294" s="660" t="s">
        <v>11007</v>
      </c>
      <c r="AC294"/>
    </row>
    <row r="295" spans="1:29" s="346" customFormat="1" ht="12.75" customHeight="1">
      <c r="A295" s="343"/>
      <c r="B295" s="540" t="s">
        <v>6295</v>
      </c>
      <c r="C295" s="295" t="s">
        <v>4993</v>
      </c>
      <c r="D295" s="295" t="s">
        <v>8905</v>
      </c>
      <c r="E295" s="295">
        <v>372</v>
      </c>
      <c r="F295" s="295" t="s">
        <v>10355</v>
      </c>
      <c r="G295" s="295" t="s">
        <v>6337</v>
      </c>
      <c r="H295" s="295" t="s">
        <v>7446</v>
      </c>
      <c r="I295" s="295" t="s">
        <v>6090</v>
      </c>
      <c r="J295" s="295" t="s">
        <v>7181</v>
      </c>
      <c r="K295" s="295" t="s">
        <v>6349</v>
      </c>
      <c r="L295" s="296" t="s">
        <v>7447</v>
      </c>
      <c r="M295" s="257" t="s">
        <v>2089</v>
      </c>
      <c r="N295" s="580" t="s">
        <v>6089</v>
      </c>
      <c r="O295" s="572">
        <v>1000</v>
      </c>
      <c r="P295" s="295">
        <v>1E-3</v>
      </c>
      <c r="Q295" s="295">
        <v>1</v>
      </c>
      <c r="R295" s="569">
        <v>1E-3</v>
      </c>
      <c r="S295" s="569">
        <v>1E-3</v>
      </c>
      <c r="T295" s="533" t="s">
        <v>2447</v>
      </c>
      <c r="U295" s="570">
        <v>0.33333333333333298</v>
      </c>
      <c r="V295" s="570">
        <v>0.75</v>
      </c>
      <c r="W295" s="551">
        <v>0.60416666666666696</v>
      </c>
      <c r="X295" s="562" t="s">
        <v>6909</v>
      </c>
      <c r="Y295" s="546" t="s">
        <v>2613</v>
      </c>
      <c r="Z295" s="612" t="s">
        <v>2089</v>
      </c>
      <c r="AA295" s="615" t="s">
        <v>9685</v>
      </c>
      <c r="AB295" s="660" t="s">
        <v>11016</v>
      </c>
      <c r="AC295"/>
    </row>
    <row r="296" spans="1:29" s="346" customFormat="1" ht="12.75" customHeight="1">
      <c r="A296" s="343"/>
      <c r="B296" s="540" t="s">
        <v>2903</v>
      </c>
      <c r="C296" s="295" t="s">
        <v>3850</v>
      </c>
      <c r="D296" s="295" t="s">
        <v>8906</v>
      </c>
      <c r="E296" s="295">
        <v>966</v>
      </c>
      <c r="F296" s="295" t="s">
        <v>10356</v>
      </c>
      <c r="G296" s="295" t="s">
        <v>5286</v>
      </c>
      <c r="H296" s="295" t="s">
        <v>7448</v>
      </c>
      <c r="I296" s="580" t="s">
        <v>3206</v>
      </c>
      <c r="J296" s="563" t="s">
        <v>3131</v>
      </c>
      <c r="K296" s="295" t="s">
        <v>609</v>
      </c>
      <c r="L296" s="296" t="s">
        <v>7449</v>
      </c>
      <c r="M296" s="257" t="s">
        <v>2089</v>
      </c>
      <c r="N296" s="295" t="s">
        <v>6994</v>
      </c>
      <c r="O296" s="574">
        <v>1000</v>
      </c>
      <c r="P296" s="511">
        <v>1E-4</v>
      </c>
      <c r="Q296" s="295">
        <v>0.1</v>
      </c>
      <c r="R296" s="511">
        <v>1E-4</v>
      </c>
      <c r="S296" s="511">
        <v>1E-4</v>
      </c>
      <c r="T296" s="560" t="s">
        <v>3114</v>
      </c>
      <c r="U296" s="566">
        <v>0.33333333333333298</v>
      </c>
      <c r="V296" s="566">
        <v>0.75</v>
      </c>
      <c r="W296" s="551">
        <v>0.6875</v>
      </c>
      <c r="X296" s="562" t="s">
        <v>6909</v>
      </c>
      <c r="Y296" s="546" t="s">
        <v>2613</v>
      </c>
      <c r="Z296" s="612" t="s">
        <v>2089</v>
      </c>
      <c r="AA296" s="615" t="s">
        <v>9686</v>
      </c>
      <c r="AB296" s="660" t="s">
        <v>11012</v>
      </c>
      <c r="AC296"/>
    </row>
    <row r="297" spans="1:29" s="346" customFormat="1" ht="12.75" customHeight="1">
      <c r="A297" s="343"/>
      <c r="B297" s="540" t="s">
        <v>2905</v>
      </c>
      <c r="C297" s="295" t="s">
        <v>3852</v>
      </c>
      <c r="D297" s="295" t="s">
        <v>8907</v>
      </c>
      <c r="E297" s="295">
        <v>627</v>
      </c>
      <c r="F297" s="295" t="s">
        <v>10357</v>
      </c>
      <c r="G297" s="295" t="s">
        <v>5287</v>
      </c>
      <c r="H297" s="295" t="s">
        <v>7450</v>
      </c>
      <c r="I297" s="580" t="s">
        <v>3430</v>
      </c>
      <c r="J297" s="295" t="s">
        <v>1960</v>
      </c>
      <c r="K297" s="295" t="s">
        <v>611</v>
      </c>
      <c r="L297" s="296" t="s">
        <v>7451</v>
      </c>
      <c r="M297" s="257" t="s">
        <v>2089</v>
      </c>
      <c r="N297" s="511" t="s">
        <v>3139</v>
      </c>
      <c r="O297" s="574">
        <v>1000</v>
      </c>
      <c r="P297" s="295">
        <v>0.01</v>
      </c>
      <c r="Q297" s="295">
        <v>10</v>
      </c>
      <c r="R297" s="295">
        <v>0.01</v>
      </c>
      <c r="S297" s="295">
        <v>0.01</v>
      </c>
      <c r="T297" s="567" t="s">
        <v>3114</v>
      </c>
      <c r="U297" s="566">
        <v>0.33333333333333298</v>
      </c>
      <c r="V297" s="566">
        <v>0.75</v>
      </c>
      <c r="W297" s="532">
        <v>0.6875</v>
      </c>
      <c r="X297" s="562" t="s">
        <v>6909</v>
      </c>
      <c r="Y297" s="568" t="s">
        <v>2613</v>
      </c>
      <c r="Z297" s="612" t="s">
        <v>2089</v>
      </c>
      <c r="AA297" s="615" t="s">
        <v>9688</v>
      </c>
      <c r="AB297" s="660" t="s">
        <v>11007</v>
      </c>
      <c r="AC297"/>
    </row>
    <row r="298" spans="1:29" s="346" customFormat="1" ht="12.75" customHeight="1">
      <c r="A298" s="343"/>
      <c r="B298" s="539" t="s">
        <v>682</v>
      </c>
      <c r="C298" s="324" t="s">
        <v>3855</v>
      </c>
      <c r="D298" s="324" t="s">
        <v>8911</v>
      </c>
      <c r="E298" s="324">
        <v>2500</v>
      </c>
      <c r="F298" s="324" t="s">
        <v>10360</v>
      </c>
      <c r="G298" s="324" t="s">
        <v>5290</v>
      </c>
      <c r="H298" s="324" t="s">
        <v>7007</v>
      </c>
      <c r="I298" s="580" t="s">
        <v>3431</v>
      </c>
      <c r="J298" s="545" t="s">
        <v>3124</v>
      </c>
      <c r="K298" s="324" t="s">
        <v>2826</v>
      </c>
      <c r="L298" s="324" t="s">
        <v>7008</v>
      </c>
      <c r="M298" s="257" t="s">
        <v>2089</v>
      </c>
      <c r="N298" s="324" t="s">
        <v>6994</v>
      </c>
      <c r="O298" s="572">
        <v>1000</v>
      </c>
      <c r="P298" s="324">
        <v>1E-4</v>
      </c>
      <c r="Q298" s="324">
        <v>0.1</v>
      </c>
      <c r="R298" s="324">
        <v>1E-4</v>
      </c>
      <c r="S298" s="324">
        <v>1E-4</v>
      </c>
      <c r="T298" s="533" t="s">
        <v>2447</v>
      </c>
      <c r="U298" s="530">
        <v>0.33333333333333331</v>
      </c>
      <c r="V298" s="530">
        <v>0.75</v>
      </c>
      <c r="W298" s="528">
        <v>0.75</v>
      </c>
      <c r="X298" s="552" t="s">
        <v>6995</v>
      </c>
      <c r="Y298" s="484" t="s">
        <v>2613</v>
      </c>
      <c r="Z298" s="612" t="s">
        <v>2089</v>
      </c>
      <c r="AA298" s="615" t="s">
        <v>9689</v>
      </c>
      <c r="AB298" s="662" t="s">
        <v>11008</v>
      </c>
      <c r="AC298"/>
    </row>
    <row r="299" spans="1:29" s="346" customFormat="1" ht="12.75" customHeight="1">
      <c r="A299" s="343"/>
      <c r="B299" s="540" t="s">
        <v>11596</v>
      </c>
      <c r="C299" s="295" t="s">
        <v>1606</v>
      </c>
      <c r="D299" s="295" t="s">
        <v>11597</v>
      </c>
      <c r="E299" s="295">
        <v>762</v>
      </c>
      <c r="F299" s="295" t="s">
        <v>11598</v>
      </c>
      <c r="G299" s="295" t="s">
        <v>11599</v>
      </c>
      <c r="H299" s="295" t="s">
        <v>11604</v>
      </c>
      <c r="I299" s="580" t="s">
        <v>10067</v>
      </c>
      <c r="J299" s="563" t="s">
        <v>3121</v>
      </c>
      <c r="K299" s="295" t="s">
        <v>432</v>
      </c>
      <c r="L299" s="296" t="s">
        <v>7271</v>
      </c>
      <c r="M299" s="257" t="s">
        <v>2089</v>
      </c>
      <c r="N299" s="295" t="s">
        <v>6994</v>
      </c>
      <c r="O299" s="316">
        <v>100</v>
      </c>
      <c r="P299" s="511">
        <v>1E-4</v>
      </c>
      <c r="Q299" s="295">
        <v>0.01</v>
      </c>
      <c r="R299" s="511">
        <v>1E-4</v>
      </c>
      <c r="S299" s="511">
        <v>1E-4</v>
      </c>
      <c r="T299" s="560" t="s">
        <v>3114</v>
      </c>
      <c r="U299" s="566">
        <v>0.33333333333333298</v>
      </c>
      <c r="V299" s="566">
        <v>0.75</v>
      </c>
      <c r="W299" s="529">
        <v>0.6875</v>
      </c>
      <c r="X299" s="562" t="s">
        <v>6909</v>
      </c>
      <c r="Y299" s="568" t="s">
        <v>2613</v>
      </c>
      <c r="Z299" s="612" t="s">
        <v>2089</v>
      </c>
      <c r="AA299" s="615" t="s">
        <v>9513</v>
      </c>
      <c r="AB299" s="660" t="s">
        <v>11009</v>
      </c>
      <c r="AC299"/>
    </row>
    <row r="300" spans="1:29" s="346" customFormat="1" ht="12.75" customHeight="1">
      <c r="A300" s="343"/>
      <c r="B300" s="540" t="s">
        <v>735</v>
      </c>
      <c r="C300" s="295" t="s">
        <v>3857</v>
      </c>
      <c r="D300" s="295" t="s">
        <v>8916</v>
      </c>
      <c r="E300" s="295">
        <v>762</v>
      </c>
      <c r="F300" s="295" t="s">
        <v>10365</v>
      </c>
      <c r="G300" s="295" t="s">
        <v>5292</v>
      </c>
      <c r="H300" s="295" t="s">
        <v>7452</v>
      </c>
      <c r="I300" s="580" t="s">
        <v>10067</v>
      </c>
      <c r="J300" s="563" t="s">
        <v>3121</v>
      </c>
      <c r="K300" s="295" t="s">
        <v>2828</v>
      </c>
      <c r="L300" s="296" t="s">
        <v>7453</v>
      </c>
      <c r="M300" s="257" t="s">
        <v>2089</v>
      </c>
      <c r="N300" s="295" t="s">
        <v>6994</v>
      </c>
      <c r="O300" s="316">
        <v>100</v>
      </c>
      <c r="P300" s="511">
        <v>1E-4</v>
      </c>
      <c r="Q300" s="295">
        <v>0.01</v>
      </c>
      <c r="R300" s="511">
        <v>1E-4</v>
      </c>
      <c r="S300" s="511">
        <v>1E-4</v>
      </c>
      <c r="T300" s="560" t="s">
        <v>3114</v>
      </c>
      <c r="U300" s="566">
        <v>0.33333333333333298</v>
      </c>
      <c r="V300" s="566">
        <v>0.75</v>
      </c>
      <c r="W300" s="529">
        <v>0.6875</v>
      </c>
      <c r="X300" s="562" t="s">
        <v>6909</v>
      </c>
      <c r="Y300" s="568" t="s">
        <v>2613</v>
      </c>
      <c r="Z300" s="612" t="s">
        <v>2089</v>
      </c>
      <c r="AA300" s="615" t="s">
        <v>9690</v>
      </c>
      <c r="AB300" s="660" t="s">
        <v>11009</v>
      </c>
      <c r="AC300"/>
    </row>
    <row r="301" spans="1:29" s="346" customFormat="1" ht="12.75" customHeight="1">
      <c r="A301" s="343"/>
      <c r="B301" s="539" t="s">
        <v>7925</v>
      </c>
      <c r="C301" s="324" t="s">
        <v>7926</v>
      </c>
      <c r="D301" s="324" t="s">
        <v>9189</v>
      </c>
      <c r="E301" s="324">
        <v>372</v>
      </c>
      <c r="F301" s="324" t="s">
        <v>10599</v>
      </c>
      <c r="G301" s="324" t="s">
        <v>8093</v>
      </c>
      <c r="H301" s="324" t="s">
        <v>7927</v>
      </c>
      <c r="I301" s="324" t="s">
        <v>6090</v>
      </c>
      <c r="J301" s="324" t="s">
        <v>4802</v>
      </c>
      <c r="K301" s="544" t="s">
        <v>7928</v>
      </c>
      <c r="L301" s="544" t="s">
        <v>7929</v>
      </c>
      <c r="M301" s="257" t="s">
        <v>2089</v>
      </c>
      <c r="N301" s="580" t="s">
        <v>6089</v>
      </c>
      <c r="O301" s="319">
        <v>100</v>
      </c>
      <c r="P301" s="324">
        <v>1E-3</v>
      </c>
      <c r="Q301" s="549">
        <v>0.1</v>
      </c>
      <c r="R301" s="524">
        <v>1E-3</v>
      </c>
      <c r="S301" s="524">
        <v>1E-3</v>
      </c>
      <c r="T301" s="533" t="s">
        <v>2447</v>
      </c>
      <c r="U301" s="581">
        <v>0.33333333333333298</v>
      </c>
      <c r="V301" s="581">
        <v>0.75</v>
      </c>
      <c r="W301" s="555">
        <v>0.60416666666666696</v>
      </c>
      <c r="X301" s="582" t="s">
        <v>6909</v>
      </c>
      <c r="Y301" s="577" t="s">
        <v>2613</v>
      </c>
      <c r="Z301" s="612" t="s">
        <v>2089</v>
      </c>
      <c r="AA301" s="615" t="s">
        <v>9691</v>
      </c>
      <c r="AB301" s="664" t="s">
        <v>11016</v>
      </c>
      <c r="AC301"/>
    </row>
    <row r="302" spans="1:29" s="346" customFormat="1" ht="12.75" customHeight="1">
      <c r="A302" s="343"/>
      <c r="B302" s="538" t="s">
        <v>12095</v>
      </c>
      <c r="C302" s="484" t="s">
        <v>4284</v>
      </c>
      <c r="D302" s="484" t="s">
        <v>12096</v>
      </c>
      <c r="E302" s="484">
        <v>725</v>
      </c>
      <c r="F302" s="484" t="s">
        <v>12097</v>
      </c>
      <c r="G302" s="484" t="s">
        <v>12098</v>
      </c>
      <c r="H302" s="484" t="s">
        <v>12099</v>
      </c>
      <c r="I302" s="549" t="s">
        <v>3176</v>
      </c>
      <c r="J302" s="563" t="s">
        <v>3119</v>
      </c>
      <c r="K302" s="484" t="s">
        <v>2830</v>
      </c>
      <c r="L302" s="484" t="s">
        <v>6636</v>
      </c>
      <c r="M302" s="257" t="s">
        <v>2089</v>
      </c>
      <c r="N302" s="484" t="s">
        <v>3112</v>
      </c>
      <c r="O302" s="527">
        <v>100</v>
      </c>
      <c r="P302" s="511">
        <v>1E-4</v>
      </c>
      <c r="Q302" s="526">
        <v>0.01</v>
      </c>
      <c r="R302" s="484">
        <v>1E-4</v>
      </c>
      <c r="S302" s="484">
        <v>1E-4</v>
      </c>
      <c r="T302" s="484" t="s">
        <v>3114</v>
      </c>
      <c r="U302" s="525">
        <v>0.33333333333333331</v>
      </c>
      <c r="V302" s="525">
        <v>0.75</v>
      </c>
      <c r="W302" s="529">
        <v>0.6875</v>
      </c>
      <c r="X302" s="562" t="s">
        <v>6909</v>
      </c>
      <c r="Y302" s="484" t="s">
        <v>2613</v>
      </c>
      <c r="Z302" s="613" t="s">
        <v>2089</v>
      </c>
      <c r="AA302" s="615" t="s">
        <v>9692</v>
      </c>
      <c r="AB302" s="660" t="s">
        <v>11022</v>
      </c>
      <c r="AC302"/>
    </row>
    <row r="303" spans="1:29" s="346" customFormat="1" ht="12.75" customHeight="1">
      <c r="A303" s="343"/>
      <c r="B303" s="540" t="s">
        <v>738</v>
      </c>
      <c r="C303" s="295" t="s">
        <v>11754</v>
      </c>
      <c r="D303" s="295" t="s">
        <v>8918</v>
      </c>
      <c r="E303" s="295">
        <v>788</v>
      </c>
      <c r="F303" s="295" t="s">
        <v>10368</v>
      </c>
      <c r="G303" s="295" t="s">
        <v>5294</v>
      </c>
      <c r="H303" s="295" t="s">
        <v>7252</v>
      </c>
      <c r="I303" s="580" t="s">
        <v>3432</v>
      </c>
      <c r="J303" s="545" t="s">
        <v>3120</v>
      </c>
      <c r="K303" s="295" t="s">
        <v>2832</v>
      </c>
      <c r="L303" s="296" t="s">
        <v>7253</v>
      </c>
      <c r="M303" s="257" t="s">
        <v>2089</v>
      </c>
      <c r="N303" s="295" t="s">
        <v>6994</v>
      </c>
      <c r="O303" s="316">
        <v>100</v>
      </c>
      <c r="P303" s="518">
        <v>1E-4</v>
      </c>
      <c r="Q303" s="295">
        <v>0.01</v>
      </c>
      <c r="R303" s="518">
        <v>1E-4</v>
      </c>
      <c r="S303" s="518">
        <v>1E-4</v>
      </c>
      <c r="T303" s="568" t="s">
        <v>3114</v>
      </c>
      <c r="U303" s="566">
        <v>0.33333333333333298</v>
      </c>
      <c r="V303" s="566">
        <v>0.75</v>
      </c>
      <c r="W303" s="532">
        <v>0.6875</v>
      </c>
      <c r="X303" s="562" t="s">
        <v>6909</v>
      </c>
      <c r="Y303" s="568" t="s">
        <v>2613</v>
      </c>
      <c r="Z303" s="612" t="s">
        <v>2089</v>
      </c>
      <c r="AA303" s="615" t="s">
        <v>9499</v>
      </c>
      <c r="AB303" s="660" t="s">
        <v>11013</v>
      </c>
      <c r="AC303"/>
    </row>
    <row r="304" spans="1:29" s="346" customFormat="1" ht="12.75" customHeight="1">
      <c r="A304" s="343"/>
      <c r="B304" s="539" t="s">
        <v>6989</v>
      </c>
      <c r="C304" s="324" t="s">
        <v>6990</v>
      </c>
      <c r="D304" s="324" t="s">
        <v>10058</v>
      </c>
      <c r="E304" s="324">
        <v>725</v>
      </c>
      <c r="F304" s="324" t="s">
        <v>10928</v>
      </c>
      <c r="G304" s="324" t="s">
        <v>10057</v>
      </c>
      <c r="H304" s="324" t="s">
        <v>10056</v>
      </c>
      <c r="I304" s="569" t="s">
        <v>3208</v>
      </c>
      <c r="J304" s="563" t="s">
        <v>3132</v>
      </c>
      <c r="K304" s="324" t="s">
        <v>6991</v>
      </c>
      <c r="L304" s="324" t="s">
        <v>6992</v>
      </c>
      <c r="M304" s="257" t="s">
        <v>2089</v>
      </c>
      <c r="N304" s="324" t="s">
        <v>6953</v>
      </c>
      <c r="O304" s="319">
        <v>100</v>
      </c>
      <c r="P304" s="511">
        <v>1E-4</v>
      </c>
      <c r="Q304" s="324">
        <v>0.01</v>
      </c>
      <c r="R304" s="511">
        <v>1E-4</v>
      </c>
      <c r="S304" s="511">
        <v>1E-4</v>
      </c>
      <c r="T304" s="560" t="s">
        <v>3114</v>
      </c>
      <c r="U304" s="530">
        <v>0.33333333333333331</v>
      </c>
      <c r="V304" s="530">
        <v>0.75</v>
      </c>
      <c r="W304" s="529">
        <v>0.6875</v>
      </c>
      <c r="X304" s="562" t="s">
        <v>6909</v>
      </c>
      <c r="Y304" s="484" t="s">
        <v>2613</v>
      </c>
      <c r="Z304" s="612" t="s">
        <v>2089</v>
      </c>
      <c r="AA304" s="615" t="s">
        <v>9693</v>
      </c>
      <c r="AB304" s="660" t="s">
        <v>11011</v>
      </c>
      <c r="AC304"/>
    </row>
    <row r="305" spans="1:29" s="346" customFormat="1" ht="12.75" customHeight="1">
      <c r="A305" s="343"/>
      <c r="B305" s="540" t="s">
        <v>10717</v>
      </c>
      <c r="C305" s="295" t="s">
        <v>1315</v>
      </c>
      <c r="D305" s="295" t="s">
        <v>8920</v>
      </c>
      <c r="E305" s="295">
        <v>627</v>
      </c>
      <c r="F305" s="295" t="s">
        <v>10370</v>
      </c>
      <c r="G305" s="295" t="s">
        <v>5296</v>
      </c>
      <c r="H305" s="484" t="s">
        <v>442</v>
      </c>
      <c r="I305" s="580" t="s">
        <v>3430</v>
      </c>
      <c r="J305" s="295" t="s">
        <v>1960</v>
      </c>
      <c r="K305" s="295" t="s">
        <v>2834</v>
      </c>
      <c r="L305" s="296" t="s">
        <v>7456</v>
      </c>
      <c r="M305" s="257" t="s">
        <v>2089</v>
      </c>
      <c r="N305" s="511" t="s">
        <v>3139</v>
      </c>
      <c r="O305" s="574">
        <v>1000</v>
      </c>
      <c r="P305" s="295">
        <v>0.01</v>
      </c>
      <c r="Q305" s="295">
        <v>10</v>
      </c>
      <c r="R305" s="295">
        <v>0.01</v>
      </c>
      <c r="S305" s="295">
        <v>0.01</v>
      </c>
      <c r="T305" s="295" t="s">
        <v>3114</v>
      </c>
      <c r="U305" s="566">
        <v>0.33333333333333298</v>
      </c>
      <c r="V305" s="566">
        <v>0.75</v>
      </c>
      <c r="W305" s="554">
        <v>0.6875</v>
      </c>
      <c r="X305" s="562" t="s">
        <v>6909</v>
      </c>
      <c r="Y305" s="568" t="s">
        <v>2613</v>
      </c>
      <c r="Z305" s="612" t="s">
        <v>2089</v>
      </c>
      <c r="AA305" s="615" t="s">
        <v>9694</v>
      </c>
      <c r="AB305" s="660" t="s">
        <v>11007</v>
      </c>
      <c r="AC305"/>
    </row>
    <row r="306" spans="1:29" s="346" customFormat="1" ht="12.75" customHeight="1">
      <c r="A306" s="343"/>
      <c r="B306" s="540" t="s">
        <v>10662</v>
      </c>
      <c r="C306" s="295" t="s">
        <v>12273</v>
      </c>
      <c r="D306" s="295" t="s">
        <v>8922</v>
      </c>
      <c r="E306" s="295">
        <v>627</v>
      </c>
      <c r="F306" s="295" t="s">
        <v>10371</v>
      </c>
      <c r="G306" s="295" t="s">
        <v>5298</v>
      </c>
      <c r="H306" s="295" t="s">
        <v>7457</v>
      </c>
      <c r="I306" s="580" t="s">
        <v>3430</v>
      </c>
      <c r="J306" s="295" t="s">
        <v>1960</v>
      </c>
      <c r="K306" s="295" t="s">
        <v>2836</v>
      </c>
      <c r="L306" s="296" t="s">
        <v>7458</v>
      </c>
      <c r="M306" s="257" t="s">
        <v>2089</v>
      </c>
      <c r="N306" s="511" t="s">
        <v>3139</v>
      </c>
      <c r="O306" s="574">
        <v>1000</v>
      </c>
      <c r="P306" s="295">
        <v>0.01</v>
      </c>
      <c r="Q306" s="295">
        <v>10</v>
      </c>
      <c r="R306" s="295">
        <v>0.01</v>
      </c>
      <c r="S306" s="295">
        <v>0.01</v>
      </c>
      <c r="T306" s="567" t="s">
        <v>3114</v>
      </c>
      <c r="U306" s="566">
        <v>0.33333333333333298</v>
      </c>
      <c r="V306" s="566">
        <v>0.75</v>
      </c>
      <c r="W306" s="532">
        <v>0.6875</v>
      </c>
      <c r="X306" s="562" t="s">
        <v>6909</v>
      </c>
      <c r="Y306" s="568" t="s">
        <v>2613</v>
      </c>
      <c r="Z306" s="612" t="s">
        <v>2089</v>
      </c>
      <c r="AA306" s="615" t="s">
        <v>9695</v>
      </c>
      <c r="AB306" s="660" t="s">
        <v>11007</v>
      </c>
      <c r="AC306"/>
    </row>
    <row r="307" spans="1:29" s="346" customFormat="1" ht="12.75" customHeight="1">
      <c r="A307" s="343"/>
      <c r="B307" s="539" t="s">
        <v>10048</v>
      </c>
      <c r="C307" s="324" t="s">
        <v>3851</v>
      </c>
      <c r="D307" s="324" t="s">
        <v>10049</v>
      </c>
      <c r="E307" s="324">
        <v>1878</v>
      </c>
      <c r="F307" s="324" t="s">
        <v>10373</v>
      </c>
      <c r="G307" s="324" t="s">
        <v>10050</v>
      </c>
      <c r="H307" s="324" t="s">
        <v>10051</v>
      </c>
      <c r="I307" s="324" t="s">
        <v>6941</v>
      </c>
      <c r="J307" s="563" t="s">
        <v>3128</v>
      </c>
      <c r="K307" s="324" t="s">
        <v>610</v>
      </c>
      <c r="L307" s="324" t="s">
        <v>6945</v>
      </c>
      <c r="M307" s="257" t="s">
        <v>2089</v>
      </c>
      <c r="N307" s="511" t="s">
        <v>3129</v>
      </c>
      <c r="O307" s="572">
        <v>1000</v>
      </c>
      <c r="P307" s="511">
        <v>0.01</v>
      </c>
      <c r="Q307" s="324">
        <v>10</v>
      </c>
      <c r="R307" s="511">
        <v>0.01</v>
      </c>
      <c r="S307" s="511">
        <v>0.01</v>
      </c>
      <c r="T307" s="560" t="s">
        <v>3114</v>
      </c>
      <c r="U307" s="530">
        <v>0.33333333333333331</v>
      </c>
      <c r="V307" s="530">
        <v>0.75</v>
      </c>
      <c r="W307" s="529">
        <v>0.64583333333333337</v>
      </c>
      <c r="X307" s="562" t="s">
        <v>6909</v>
      </c>
      <c r="Y307" s="484" t="s">
        <v>2613</v>
      </c>
      <c r="Z307" s="612" t="s">
        <v>2089</v>
      </c>
      <c r="AA307" s="615" t="s">
        <v>9687</v>
      </c>
      <c r="AB307" s="660" t="s">
        <v>11017</v>
      </c>
      <c r="AC307"/>
    </row>
    <row r="308" spans="1:29" s="346" customFormat="1" ht="12.75" customHeight="1">
      <c r="A308" s="343"/>
      <c r="B308" s="540" t="s">
        <v>7459</v>
      </c>
      <c r="C308" s="295" t="s">
        <v>1931</v>
      </c>
      <c r="D308" s="295" t="s">
        <v>8924</v>
      </c>
      <c r="E308" s="295">
        <v>762</v>
      </c>
      <c r="F308" s="295" t="s">
        <v>10374</v>
      </c>
      <c r="G308" s="295" t="s">
        <v>5300</v>
      </c>
      <c r="H308" s="295" t="s">
        <v>2031</v>
      </c>
      <c r="I308" s="580" t="s">
        <v>10067</v>
      </c>
      <c r="J308" s="563" t="s">
        <v>3121</v>
      </c>
      <c r="K308" s="295" t="s">
        <v>2838</v>
      </c>
      <c r="L308" s="550" t="s">
        <v>7460</v>
      </c>
      <c r="M308" s="257" t="s">
        <v>2089</v>
      </c>
      <c r="N308" s="295" t="s">
        <v>3112</v>
      </c>
      <c r="O308" s="316">
        <v>100</v>
      </c>
      <c r="P308" s="295">
        <v>1E-4</v>
      </c>
      <c r="Q308" s="295">
        <v>0.01</v>
      </c>
      <c r="R308" s="295">
        <v>1E-4</v>
      </c>
      <c r="S308" s="295">
        <v>1E-4</v>
      </c>
      <c r="T308" s="295" t="s">
        <v>3114</v>
      </c>
      <c r="U308" s="566">
        <v>0.33333333333333298</v>
      </c>
      <c r="V308" s="566">
        <v>0.75</v>
      </c>
      <c r="W308" s="554">
        <v>0.6875</v>
      </c>
      <c r="X308" s="562" t="s">
        <v>6909</v>
      </c>
      <c r="Y308" s="568" t="s">
        <v>2613</v>
      </c>
      <c r="Z308" s="612" t="s">
        <v>2089</v>
      </c>
      <c r="AA308" s="615" t="s">
        <v>9696</v>
      </c>
      <c r="AB308" s="660" t="s">
        <v>11009</v>
      </c>
      <c r="AC308"/>
    </row>
    <row r="309" spans="1:29" s="346" customFormat="1" ht="12.75" customHeight="1">
      <c r="A309" s="343"/>
      <c r="B309" s="540" t="s">
        <v>7461</v>
      </c>
      <c r="C309" s="295" t="s">
        <v>1932</v>
      </c>
      <c r="D309" s="295" t="s">
        <v>8925</v>
      </c>
      <c r="E309" s="295">
        <v>762</v>
      </c>
      <c r="F309" s="295" t="s">
        <v>10375</v>
      </c>
      <c r="G309" s="295" t="s">
        <v>5301</v>
      </c>
      <c r="H309" s="295" t="s">
        <v>7462</v>
      </c>
      <c r="I309" s="580" t="s">
        <v>10067</v>
      </c>
      <c r="J309" s="563" t="s">
        <v>3121</v>
      </c>
      <c r="K309" s="295" t="s">
        <v>2576</v>
      </c>
      <c r="L309" s="296" t="s">
        <v>7463</v>
      </c>
      <c r="M309" s="257" t="s">
        <v>2089</v>
      </c>
      <c r="N309" s="295" t="s">
        <v>6994</v>
      </c>
      <c r="O309" s="316">
        <v>100</v>
      </c>
      <c r="P309" s="511">
        <v>1E-4</v>
      </c>
      <c r="Q309" s="295">
        <v>0.01</v>
      </c>
      <c r="R309" s="511">
        <v>1E-4</v>
      </c>
      <c r="S309" s="511">
        <v>1E-4</v>
      </c>
      <c r="T309" s="560" t="s">
        <v>3114</v>
      </c>
      <c r="U309" s="566">
        <v>0.33333333333333298</v>
      </c>
      <c r="V309" s="566">
        <v>0.75</v>
      </c>
      <c r="W309" s="529">
        <v>0.6875</v>
      </c>
      <c r="X309" s="562" t="s">
        <v>6909</v>
      </c>
      <c r="Y309" s="568" t="s">
        <v>2613</v>
      </c>
      <c r="Z309" s="612" t="s">
        <v>2089</v>
      </c>
      <c r="AA309" s="615" t="s">
        <v>9697</v>
      </c>
      <c r="AB309" s="660" t="s">
        <v>11009</v>
      </c>
      <c r="AC309"/>
    </row>
    <row r="310" spans="1:29" s="346" customFormat="1" ht="12.75" customHeight="1">
      <c r="A310" s="343"/>
      <c r="B310" s="539" t="s">
        <v>7930</v>
      </c>
      <c r="C310" s="324" t="s">
        <v>7931</v>
      </c>
      <c r="D310" s="324" t="s">
        <v>9190</v>
      </c>
      <c r="E310" s="324">
        <v>372</v>
      </c>
      <c r="F310" s="324" t="s">
        <v>10600</v>
      </c>
      <c r="G310" s="324" t="s">
        <v>8094</v>
      </c>
      <c r="H310" s="324" t="s">
        <v>7932</v>
      </c>
      <c r="I310" s="324" t="s">
        <v>6090</v>
      </c>
      <c r="J310" s="324" t="s">
        <v>4802</v>
      </c>
      <c r="K310" s="544" t="s">
        <v>7933</v>
      </c>
      <c r="L310" s="544" t="s">
        <v>7934</v>
      </c>
      <c r="M310" s="257" t="s">
        <v>2089</v>
      </c>
      <c r="N310" s="580" t="s">
        <v>6089</v>
      </c>
      <c r="O310" s="572">
        <v>1000</v>
      </c>
      <c r="P310" s="324">
        <v>1E-3</v>
      </c>
      <c r="Q310" s="549">
        <v>1</v>
      </c>
      <c r="R310" s="524">
        <v>1E-3</v>
      </c>
      <c r="S310" s="524">
        <v>1E-3</v>
      </c>
      <c r="T310" s="533" t="s">
        <v>2447</v>
      </c>
      <c r="U310" s="581">
        <v>0.33333333333333298</v>
      </c>
      <c r="V310" s="581">
        <v>0.75</v>
      </c>
      <c r="W310" s="555">
        <v>0.60416666666666696</v>
      </c>
      <c r="X310" s="582" t="s">
        <v>6909</v>
      </c>
      <c r="Y310" s="577" t="s">
        <v>2613</v>
      </c>
      <c r="Z310" s="612" t="s">
        <v>2089</v>
      </c>
      <c r="AA310" s="615" t="s">
        <v>9698</v>
      </c>
      <c r="AB310" s="664" t="s">
        <v>11016</v>
      </c>
      <c r="AC310"/>
    </row>
    <row r="311" spans="1:29" s="346" customFormat="1" ht="12.75" customHeight="1">
      <c r="A311" s="343"/>
      <c r="B311" s="540" t="s">
        <v>1573</v>
      </c>
      <c r="C311" s="295" t="s">
        <v>8471</v>
      </c>
      <c r="D311" s="295" t="s">
        <v>8926</v>
      </c>
      <c r="E311" s="295">
        <v>627</v>
      </c>
      <c r="F311" s="295" t="s">
        <v>10377</v>
      </c>
      <c r="G311" s="295" t="s">
        <v>5302</v>
      </c>
      <c r="H311" s="295" t="s">
        <v>7464</v>
      </c>
      <c r="I311" s="580" t="s">
        <v>3430</v>
      </c>
      <c r="J311" s="295" t="s">
        <v>1960</v>
      </c>
      <c r="K311" s="295" t="s">
        <v>2578</v>
      </c>
      <c r="L311" s="296" t="s">
        <v>7465</v>
      </c>
      <c r="M311" s="257" t="s">
        <v>2089</v>
      </c>
      <c r="N311" s="511" t="s">
        <v>3139</v>
      </c>
      <c r="O311" s="574">
        <v>1000</v>
      </c>
      <c r="P311" s="295">
        <v>0.01</v>
      </c>
      <c r="Q311" s="295">
        <v>10</v>
      </c>
      <c r="R311" s="295">
        <v>0.01</v>
      </c>
      <c r="S311" s="295">
        <v>0.01</v>
      </c>
      <c r="T311" s="567" t="s">
        <v>3114</v>
      </c>
      <c r="U311" s="566">
        <v>0.33333333333333298</v>
      </c>
      <c r="V311" s="566">
        <v>0.75</v>
      </c>
      <c r="W311" s="532">
        <v>0.6875</v>
      </c>
      <c r="X311" s="562" t="s">
        <v>6909</v>
      </c>
      <c r="Y311" s="546" t="s">
        <v>2613</v>
      </c>
      <c r="Z311" s="612" t="s">
        <v>2089</v>
      </c>
      <c r="AA311" s="615" t="s">
        <v>9699</v>
      </c>
      <c r="AB311" s="660" t="s">
        <v>11007</v>
      </c>
      <c r="AC311"/>
    </row>
    <row r="312" spans="1:29" s="346" customFormat="1" ht="12.75" customHeight="1">
      <c r="A312" s="343"/>
      <c r="B312" s="258" t="s">
        <v>9945</v>
      </c>
      <c r="C312" s="295" t="s">
        <v>1627</v>
      </c>
      <c r="D312" s="259" t="s">
        <v>9941</v>
      </c>
      <c r="E312" s="259">
        <v>966</v>
      </c>
      <c r="F312" s="259" t="s">
        <v>10378</v>
      </c>
      <c r="G312" s="259" t="s">
        <v>9942</v>
      </c>
      <c r="H312" s="259" t="s">
        <v>9940</v>
      </c>
      <c r="I312" s="580" t="s">
        <v>3206</v>
      </c>
      <c r="J312" s="563" t="s">
        <v>3131</v>
      </c>
      <c r="K312" s="295" t="s">
        <v>2748</v>
      </c>
      <c r="L312" s="296" t="s">
        <v>7330</v>
      </c>
      <c r="M312" s="257" t="s">
        <v>2089</v>
      </c>
      <c r="N312" s="295" t="s">
        <v>6994</v>
      </c>
      <c r="O312" s="574">
        <v>1000</v>
      </c>
      <c r="P312" s="511">
        <v>1E-4</v>
      </c>
      <c r="Q312" s="295">
        <v>0.1</v>
      </c>
      <c r="R312" s="511">
        <v>1E-4</v>
      </c>
      <c r="S312" s="511">
        <v>1E-4</v>
      </c>
      <c r="T312" s="560" t="s">
        <v>3114</v>
      </c>
      <c r="U312" s="566">
        <v>0.33333333333333298</v>
      </c>
      <c r="V312" s="566">
        <v>0.75</v>
      </c>
      <c r="W312" s="551">
        <v>0.6875</v>
      </c>
      <c r="X312" s="562" t="s">
        <v>6909</v>
      </c>
      <c r="Y312" s="568" t="s">
        <v>2613</v>
      </c>
      <c r="Z312" s="612" t="s">
        <v>2089</v>
      </c>
      <c r="AA312" s="615" t="s">
        <v>9576</v>
      </c>
      <c r="AB312" s="660" t="s">
        <v>11012</v>
      </c>
      <c r="AC312"/>
    </row>
    <row r="313" spans="1:29" s="346" customFormat="1" ht="12.75" customHeight="1">
      <c r="A313" s="343"/>
      <c r="B313" s="258" t="s">
        <v>11126</v>
      </c>
      <c r="C313" s="437" t="s">
        <v>11877</v>
      </c>
      <c r="D313" s="437" t="s">
        <v>11127</v>
      </c>
      <c r="E313" s="259">
        <v>627</v>
      </c>
      <c r="F313" s="437" t="s">
        <v>11128</v>
      </c>
      <c r="G313" s="437" t="s">
        <v>11129</v>
      </c>
      <c r="H313" s="437" t="s">
        <v>11130</v>
      </c>
      <c r="I313" s="580" t="s">
        <v>3430</v>
      </c>
      <c r="J313" s="295" t="s">
        <v>1960</v>
      </c>
      <c r="K313" s="295" t="s">
        <v>2756</v>
      </c>
      <c r="L313" s="296" t="s">
        <v>7532</v>
      </c>
      <c r="M313" s="257" t="s">
        <v>2089</v>
      </c>
      <c r="N313" s="511" t="s">
        <v>3139</v>
      </c>
      <c r="O313" s="574">
        <v>1000</v>
      </c>
      <c r="P313" s="295">
        <v>0.01</v>
      </c>
      <c r="Q313" s="295">
        <v>10</v>
      </c>
      <c r="R313" s="295">
        <v>0.01</v>
      </c>
      <c r="S313" s="295">
        <v>0.01</v>
      </c>
      <c r="T313" s="567" t="s">
        <v>3114</v>
      </c>
      <c r="U313" s="566">
        <v>0.33333333333333298</v>
      </c>
      <c r="V313" s="566">
        <v>0.75</v>
      </c>
      <c r="W313" s="532">
        <v>0.6875</v>
      </c>
      <c r="X313" s="562" t="s">
        <v>6909</v>
      </c>
      <c r="Y313" s="568" t="s">
        <v>2613</v>
      </c>
      <c r="Z313" s="612" t="s">
        <v>2089</v>
      </c>
      <c r="AA313" s="615" t="s">
        <v>9761</v>
      </c>
      <c r="AB313" s="660" t="s">
        <v>11007</v>
      </c>
      <c r="AC313"/>
    </row>
    <row r="314" spans="1:29" s="346" customFormat="1" ht="12.75" customHeight="1">
      <c r="A314" s="343"/>
      <c r="B314" s="538" t="s">
        <v>7466</v>
      </c>
      <c r="C314" s="295" t="s">
        <v>1935</v>
      </c>
      <c r="D314" s="295" t="s">
        <v>8928</v>
      </c>
      <c r="E314" s="295">
        <v>725</v>
      </c>
      <c r="F314" s="295" t="s">
        <v>10915</v>
      </c>
      <c r="G314" s="484" t="s">
        <v>7044</v>
      </c>
      <c r="H314" s="484" t="s">
        <v>7045</v>
      </c>
      <c r="I314" s="580" t="s">
        <v>3176</v>
      </c>
      <c r="J314" s="563" t="s">
        <v>3119</v>
      </c>
      <c r="K314" s="295" t="s">
        <v>2580</v>
      </c>
      <c r="L314" s="296" t="s">
        <v>7467</v>
      </c>
      <c r="M314" s="257" t="s">
        <v>2089</v>
      </c>
      <c r="N314" s="295" t="s">
        <v>6994</v>
      </c>
      <c r="O314" s="574">
        <v>1000</v>
      </c>
      <c r="P314" s="518">
        <v>1E-4</v>
      </c>
      <c r="Q314" s="295">
        <v>0.1</v>
      </c>
      <c r="R314" s="518">
        <v>1E-4</v>
      </c>
      <c r="S314" s="518">
        <v>1E-4</v>
      </c>
      <c r="T314" s="568" t="s">
        <v>3114</v>
      </c>
      <c r="U314" s="566">
        <v>0.33333333333333298</v>
      </c>
      <c r="V314" s="566">
        <v>0.75</v>
      </c>
      <c r="W314" s="532">
        <v>0.6875</v>
      </c>
      <c r="X314" s="562" t="s">
        <v>6909</v>
      </c>
      <c r="Y314" s="546" t="s">
        <v>2613</v>
      </c>
      <c r="Z314" s="612" t="s">
        <v>2089</v>
      </c>
      <c r="AA314" s="615" t="s">
        <v>9700</v>
      </c>
      <c r="AB314" s="660" t="s">
        <v>11022</v>
      </c>
      <c r="AC314"/>
    </row>
    <row r="315" spans="1:29" s="346" customFormat="1" ht="12.75" customHeight="1">
      <c r="A315" s="343"/>
      <c r="B315" s="491" t="s">
        <v>1576</v>
      </c>
      <c r="C315" s="484" t="s">
        <v>1936</v>
      </c>
      <c r="D315" s="484" t="s">
        <v>8929</v>
      </c>
      <c r="E315" s="484">
        <v>257</v>
      </c>
      <c r="F315" s="484" t="s">
        <v>10380</v>
      </c>
      <c r="G315" s="484" t="s">
        <v>9247</v>
      </c>
      <c r="H315" s="484" t="s">
        <v>7704</v>
      </c>
      <c r="I315" s="484" t="s">
        <v>3209</v>
      </c>
      <c r="J315" s="563" t="s">
        <v>3135</v>
      </c>
      <c r="K315" s="484" t="s">
        <v>2581</v>
      </c>
      <c r="L315" s="484" t="s">
        <v>6226</v>
      </c>
      <c r="M315" s="257" t="s">
        <v>2089</v>
      </c>
      <c r="N315" s="511" t="s">
        <v>3136</v>
      </c>
      <c r="O315" s="522">
        <v>100</v>
      </c>
      <c r="P315" s="511">
        <v>1E-3</v>
      </c>
      <c r="Q315" s="484">
        <v>0.1</v>
      </c>
      <c r="R315" s="511">
        <v>1E-3</v>
      </c>
      <c r="S315" s="511">
        <v>1E-3</v>
      </c>
      <c r="T315" s="533" t="s">
        <v>3114</v>
      </c>
      <c r="U315" s="530">
        <v>0.33333333333333331</v>
      </c>
      <c r="V315" s="530">
        <v>0.75</v>
      </c>
      <c r="W315" s="529">
        <v>0.6875</v>
      </c>
      <c r="X315" s="562" t="s">
        <v>6909</v>
      </c>
      <c r="Y315" s="484" t="s">
        <v>2613</v>
      </c>
      <c r="Z315" s="612" t="s">
        <v>2089</v>
      </c>
      <c r="AA315" s="615" t="s">
        <v>9701</v>
      </c>
      <c r="AB315" s="660" t="s">
        <v>11010</v>
      </c>
      <c r="AC315"/>
    </row>
    <row r="316" spans="1:29" s="346" customFormat="1" ht="12.75" customHeight="1">
      <c r="A316" s="343"/>
      <c r="B316" s="540" t="s">
        <v>1578</v>
      </c>
      <c r="C316" s="295" t="s">
        <v>1938</v>
      </c>
      <c r="D316" s="295" t="s">
        <v>8932</v>
      </c>
      <c r="E316" s="295">
        <v>627</v>
      </c>
      <c r="F316" s="295" t="s">
        <v>10382</v>
      </c>
      <c r="G316" s="295" t="s">
        <v>5304</v>
      </c>
      <c r="H316" s="295" t="s">
        <v>7468</v>
      </c>
      <c r="I316" s="580" t="s">
        <v>3430</v>
      </c>
      <c r="J316" s="295" t="s">
        <v>1960</v>
      </c>
      <c r="K316" s="295" t="s">
        <v>2583</v>
      </c>
      <c r="L316" s="296" t="s">
        <v>7469</v>
      </c>
      <c r="M316" s="257" t="s">
        <v>2089</v>
      </c>
      <c r="N316" s="511" t="s">
        <v>3139</v>
      </c>
      <c r="O316" s="316">
        <v>100</v>
      </c>
      <c r="P316" s="295">
        <v>0.01</v>
      </c>
      <c r="Q316" s="295">
        <v>1</v>
      </c>
      <c r="R316" s="295">
        <v>0.01</v>
      </c>
      <c r="S316" s="295">
        <v>0.01</v>
      </c>
      <c r="T316" s="567" t="s">
        <v>3114</v>
      </c>
      <c r="U316" s="566">
        <v>0.33333333333333298</v>
      </c>
      <c r="V316" s="566">
        <v>0.75</v>
      </c>
      <c r="W316" s="532">
        <v>0.6875</v>
      </c>
      <c r="X316" s="562" t="s">
        <v>6909</v>
      </c>
      <c r="Y316" s="568" t="s">
        <v>2613</v>
      </c>
      <c r="Z316" s="612" t="s">
        <v>2089</v>
      </c>
      <c r="AA316" s="615" t="s">
        <v>9702</v>
      </c>
      <c r="AB316" s="660" t="s">
        <v>11007</v>
      </c>
      <c r="AC316"/>
    </row>
    <row r="317" spans="1:29" s="346" customFormat="1" ht="12.75" customHeight="1">
      <c r="A317" s="343"/>
      <c r="B317" s="540" t="s">
        <v>11081</v>
      </c>
      <c r="C317" s="264" t="s">
        <v>11082</v>
      </c>
      <c r="D317" s="438" t="s">
        <v>11083</v>
      </c>
      <c r="E317" s="264">
        <v>627</v>
      </c>
      <c r="F317" s="438" t="s">
        <v>11084</v>
      </c>
      <c r="G317" s="438" t="s">
        <v>11085</v>
      </c>
      <c r="H317" s="438" t="s">
        <v>11086</v>
      </c>
      <c r="I317" s="580" t="s">
        <v>3430</v>
      </c>
      <c r="J317" s="295" t="s">
        <v>3138</v>
      </c>
      <c r="K317" s="295" t="s">
        <v>11087</v>
      </c>
      <c r="L317" s="296" t="s">
        <v>11092</v>
      </c>
      <c r="M317" s="257" t="s">
        <v>2089</v>
      </c>
      <c r="N317" s="511" t="s">
        <v>3139</v>
      </c>
      <c r="O317" s="681">
        <v>1000</v>
      </c>
      <c r="P317" s="295">
        <v>0.01</v>
      </c>
      <c r="Q317" s="295">
        <v>10</v>
      </c>
      <c r="R317" s="295">
        <v>0.01</v>
      </c>
      <c r="S317" s="295">
        <v>0.01</v>
      </c>
      <c r="T317" s="567" t="s">
        <v>3114</v>
      </c>
      <c r="U317" s="566">
        <v>0.33333333333333298</v>
      </c>
      <c r="V317" s="566">
        <v>0.75</v>
      </c>
      <c r="W317" s="532">
        <v>0.6875</v>
      </c>
      <c r="X317" s="562" t="s">
        <v>6909</v>
      </c>
      <c r="Y317" s="568" t="s">
        <v>2613</v>
      </c>
      <c r="Z317" s="612" t="s">
        <v>2089</v>
      </c>
      <c r="AA317" s="615" t="s">
        <v>9702</v>
      </c>
      <c r="AB317" s="660" t="s">
        <v>11007</v>
      </c>
      <c r="AC317"/>
    </row>
    <row r="318" spans="1:29" s="346" customFormat="1" ht="12.75" customHeight="1">
      <c r="A318" s="343"/>
      <c r="B318" s="539" t="s">
        <v>7808</v>
      </c>
      <c r="C318" s="324" t="s">
        <v>7809</v>
      </c>
      <c r="D318" s="324" t="s">
        <v>9191</v>
      </c>
      <c r="E318" s="324">
        <v>788</v>
      </c>
      <c r="F318" s="324" t="s">
        <v>10601</v>
      </c>
      <c r="G318" s="324" t="s">
        <v>8070</v>
      </c>
      <c r="H318" s="324" t="s">
        <v>7810</v>
      </c>
      <c r="I318" s="580" t="s">
        <v>3433</v>
      </c>
      <c r="J318" s="563" t="s">
        <v>3127</v>
      </c>
      <c r="K318" s="544" t="s">
        <v>7811</v>
      </c>
      <c r="L318" s="544" t="s">
        <v>7812</v>
      </c>
      <c r="M318" s="257" t="s">
        <v>2089</v>
      </c>
      <c r="N318" s="324" t="s">
        <v>3112</v>
      </c>
      <c r="O318" s="316">
        <v>100</v>
      </c>
      <c r="P318" s="524">
        <v>1E-4</v>
      </c>
      <c r="Q318" s="549">
        <v>0.01</v>
      </c>
      <c r="R318" s="524">
        <v>1E-4</v>
      </c>
      <c r="S318" s="524">
        <v>1E-4</v>
      </c>
      <c r="T318" s="524" t="s">
        <v>3114</v>
      </c>
      <c r="U318" s="578">
        <v>0.33333333333333298</v>
      </c>
      <c r="V318" s="578">
        <v>0.75</v>
      </c>
      <c r="W318" s="523">
        <v>0.6875</v>
      </c>
      <c r="X318" s="582" t="s">
        <v>6909</v>
      </c>
      <c r="Y318" s="579" t="s">
        <v>2613</v>
      </c>
      <c r="Z318" s="612" t="s">
        <v>2089</v>
      </c>
      <c r="AA318" s="615" t="s">
        <v>9703</v>
      </c>
      <c r="AB318" s="664" t="s">
        <v>11015</v>
      </c>
      <c r="AC318"/>
    </row>
    <row r="319" spans="1:29" s="346" customFormat="1" ht="12.75" customHeight="1">
      <c r="A319" s="343"/>
      <c r="B319" s="540" t="s">
        <v>1581</v>
      </c>
      <c r="C319" s="295" t="s">
        <v>4253</v>
      </c>
      <c r="D319" s="295" t="s">
        <v>8934</v>
      </c>
      <c r="E319" s="295">
        <v>725</v>
      </c>
      <c r="F319" s="295" t="s">
        <v>10913</v>
      </c>
      <c r="G319" s="295" t="s">
        <v>7096</v>
      </c>
      <c r="H319" s="295" t="s">
        <v>7470</v>
      </c>
      <c r="I319" s="580" t="s">
        <v>3176</v>
      </c>
      <c r="J319" s="563" t="s">
        <v>3119</v>
      </c>
      <c r="K319" s="295" t="s">
        <v>3129</v>
      </c>
      <c r="L319" s="296" t="s">
        <v>7471</v>
      </c>
      <c r="M319" s="257" t="s">
        <v>2089</v>
      </c>
      <c r="N319" s="295" t="s">
        <v>6994</v>
      </c>
      <c r="O319" s="574">
        <v>1000</v>
      </c>
      <c r="P319" s="518">
        <v>1E-4</v>
      </c>
      <c r="Q319" s="295">
        <v>0.1</v>
      </c>
      <c r="R319" s="518">
        <v>1E-4</v>
      </c>
      <c r="S319" s="518">
        <v>1E-4</v>
      </c>
      <c r="T319" s="568" t="s">
        <v>3114</v>
      </c>
      <c r="U319" s="566">
        <v>0.33333333333333298</v>
      </c>
      <c r="V319" s="566">
        <v>0.75</v>
      </c>
      <c r="W319" s="532">
        <v>0.6875</v>
      </c>
      <c r="X319" s="562" t="s">
        <v>6909</v>
      </c>
      <c r="Y319" s="568" t="s">
        <v>2613</v>
      </c>
      <c r="Z319" s="612" t="s">
        <v>2089</v>
      </c>
      <c r="AA319" s="615" t="s">
        <v>9704</v>
      </c>
      <c r="AB319" s="660" t="s">
        <v>11022</v>
      </c>
      <c r="AC319"/>
    </row>
    <row r="320" spans="1:29" s="346" customFormat="1" ht="12.75" customHeight="1">
      <c r="A320" s="343"/>
      <c r="B320" s="538" t="s">
        <v>6637</v>
      </c>
      <c r="C320" s="484" t="s">
        <v>4254</v>
      </c>
      <c r="D320" s="484" t="s">
        <v>10827</v>
      </c>
      <c r="E320" s="484">
        <v>725</v>
      </c>
      <c r="F320" s="484" t="s">
        <v>10912</v>
      </c>
      <c r="G320" s="484" t="s">
        <v>10825</v>
      </c>
      <c r="H320" s="484" t="s">
        <v>10826</v>
      </c>
      <c r="I320" s="549" t="s">
        <v>3176</v>
      </c>
      <c r="J320" s="563" t="s">
        <v>3119</v>
      </c>
      <c r="K320" s="484" t="s">
        <v>2585</v>
      </c>
      <c r="L320" s="484" t="s">
        <v>6638</v>
      </c>
      <c r="M320" s="257" t="s">
        <v>2089</v>
      </c>
      <c r="N320" s="484" t="s">
        <v>3112</v>
      </c>
      <c r="O320" s="527">
        <v>100</v>
      </c>
      <c r="P320" s="511">
        <v>1E-4</v>
      </c>
      <c r="Q320" s="526">
        <v>0.01</v>
      </c>
      <c r="R320" s="484">
        <v>1E-4</v>
      </c>
      <c r="S320" s="484">
        <v>1E-4</v>
      </c>
      <c r="T320" s="484" t="s">
        <v>3114</v>
      </c>
      <c r="U320" s="525">
        <v>0.33333333333333331</v>
      </c>
      <c r="V320" s="525">
        <v>0.75</v>
      </c>
      <c r="W320" s="529">
        <v>0.6875</v>
      </c>
      <c r="X320" s="562" t="s">
        <v>6909</v>
      </c>
      <c r="Y320" s="484" t="s">
        <v>2613</v>
      </c>
      <c r="Z320" s="612" t="s">
        <v>2089</v>
      </c>
      <c r="AA320" s="615" t="s">
        <v>9705</v>
      </c>
      <c r="AB320" s="660" t="s">
        <v>11022</v>
      </c>
      <c r="AC320"/>
    </row>
    <row r="321" spans="1:29" s="346" customFormat="1" ht="12.75" customHeight="1">
      <c r="A321" s="343"/>
      <c r="B321" s="491" t="s">
        <v>9988</v>
      </c>
      <c r="C321" s="437" t="s">
        <v>9987</v>
      </c>
      <c r="D321" s="484" t="s">
        <v>9992</v>
      </c>
      <c r="E321" s="484">
        <v>725</v>
      </c>
      <c r="F321" s="484" t="s">
        <v>10911</v>
      </c>
      <c r="G321" s="484" t="s">
        <v>4257</v>
      </c>
      <c r="H321" s="484" t="s">
        <v>9991</v>
      </c>
      <c r="I321" s="484" t="s">
        <v>3208</v>
      </c>
      <c r="J321" s="563" t="s">
        <v>3132</v>
      </c>
      <c r="K321" s="484" t="s">
        <v>2586</v>
      </c>
      <c r="L321" s="484" t="s">
        <v>6228</v>
      </c>
      <c r="M321" s="257" t="s">
        <v>2089</v>
      </c>
      <c r="N321" s="511" t="s">
        <v>3133</v>
      </c>
      <c r="O321" s="571">
        <v>1000</v>
      </c>
      <c r="P321" s="511">
        <v>1E-4</v>
      </c>
      <c r="Q321" s="484">
        <v>0.1</v>
      </c>
      <c r="R321" s="511">
        <v>1E-4</v>
      </c>
      <c r="S321" s="511">
        <v>1E-4</v>
      </c>
      <c r="T321" s="533" t="s">
        <v>3114</v>
      </c>
      <c r="U321" s="530">
        <v>0.33333333333333331</v>
      </c>
      <c r="V321" s="530">
        <v>0.75</v>
      </c>
      <c r="W321" s="529">
        <v>0.6875</v>
      </c>
      <c r="X321" s="562" t="s">
        <v>6909</v>
      </c>
      <c r="Y321" s="484" t="s">
        <v>2613</v>
      </c>
      <c r="Z321" s="612" t="s">
        <v>2089</v>
      </c>
      <c r="AA321" s="615" t="s">
        <v>9706</v>
      </c>
      <c r="AB321" s="660" t="s">
        <v>11011</v>
      </c>
      <c r="AC321"/>
    </row>
    <row r="322" spans="1:29" s="346" customFormat="1" ht="12.75" customHeight="1">
      <c r="A322" s="343"/>
      <c r="B322" s="539" t="s">
        <v>5882</v>
      </c>
      <c r="C322" s="324" t="s">
        <v>5883</v>
      </c>
      <c r="D322" s="324" t="s">
        <v>8936</v>
      </c>
      <c r="E322" s="324">
        <v>1878</v>
      </c>
      <c r="F322" s="324" t="s">
        <v>10384</v>
      </c>
      <c r="G322" s="324" t="s">
        <v>5884</v>
      </c>
      <c r="H322" s="324" t="s">
        <v>6943</v>
      </c>
      <c r="I322" s="324" t="s">
        <v>6941</v>
      </c>
      <c r="J322" s="563" t="s">
        <v>3128</v>
      </c>
      <c r="K322" s="324" t="s">
        <v>5886</v>
      </c>
      <c r="L322" s="324" t="s">
        <v>6944</v>
      </c>
      <c r="M322" s="257" t="s">
        <v>2089</v>
      </c>
      <c r="N322" s="511" t="s">
        <v>3129</v>
      </c>
      <c r="O322" s="572">
        <v>1000</v>
      </c>
      <c r="P322" s="511">
        <v>0.01</v>
      </c>
      <c r="Q322" s="324">
        <v>10</v>
      </c>
      <c r="R322" s="511">
        <v>0.01</v>
      </c>
      <c r="S322" s="511">
        <v>0.01</v>
      </c>
      <c r="T322" s="560" t="s">
        <v>3114</v>
      </c>
      <c r="U322" s="530">
        <v>0.33333333333333331</v>
      </c>
      <c r="V322" s="530">
        <v>0.75</v>
      </c>
      <c r="W322" s="529">
        <v>0.64583333333333337</v>
      </c>
      <c r="X322" s="562" t="s">
        <v>6909</v>
      </c>
      <c r="Y322" s="484" t="s">
        <v>2613</v>
      </c>
      <c r="Z322" s="612" t="s">
        <v>2089</v>
      </c>
      <c r="AA322" s="615" t="s">
        <v>9707</v>
      </c>
      <c r="AB322" s="660" t="s">
        <v>11017</v>
      </c>
      <c r="AC322"/>
    </row>
    <row r="323" spans="1:29" s="346" customFormat="1" ht="12.75" customHeight="1">
      <c r="A323" s="343"/>
      <c r="B323" s="539" t="s">
        <v>1583</v>
      </c>
      <c r="C323" s="324" t="s">
        <v>11486</v>
      </c>
      <c r="D323" s="324" t="s">
        <v>11487</v>
      </c>
      <c r="E323" s="324">
        <v>257</v>
      </c>
      <c r="F323" s="324" t="s">
        <v>11488</v>
      </c>
      <c r="G323" s="324" t="s">
        <v>11489</v>
      </c>
      <c r="H323" s="324" t="s">
        <v>11490</v>
      </c>
      <c r="I323" s="438" t="s">
        <v>3209</v>
      </c>
      <c r="J323" s="439" t="s">
        <v>3135</v>
      </c>
      <c r="K323" s="324" t="s">
        <v>11491</v>
      </c>
      <c r="L323" s="324" t="s">
        <v>11503</v>
      </c>
      <c r="M323" s="257" t="s">
        <v>2089</v>
      </c>
      <c r="N323" s="438" t="s">
        <v>3136</v>
      </c>
      <c r="O323" s="572">
        <v>100</v>
      </c>
      <c r="P323" s="511">
        <v>1E-3</v>
      </c>
      <c r="Q323" s="484">
        <v>0.1</v>
      </c>
      <c r="R323" s="511">
        <v>1E-3</v>
      </c>
      <c r="S323" s="511">
        <v>1E-3</v>
      </c>
      <c r="T323" s="533" t="s">
        <v>3114</v>
      </c>
      <c r="U323" s="530">
        <v>0.33333333333333331</v>
      </c>
      <c r="V323" s="530">
        <v>0.75</v>
      </c>
      <c r="W323" s="529">
        <v>0.6875</v>
      </c>
      <c r="X323" s="562" t="s">
        <v>6909</v>
      </c>
      <c r="Y323" s="484" t="s">
        <v>2613</v>
      </c>
      <c r="Z323" s="613" t="s">
        <v>2089</v>
      </c>
      <c r="AA323" s="615"/>
      <c r="AB323" s="660" t="s">
        <v>11010</v>
      </c>
      <c r="AC323"/>
    </row>
    <row r="324" spans="1:29" s="346" customFormat="1" ht="12.75" customHeight="1">
      <c r="A324" s="343"/>
      <c r="B324" s="491" t="s">
        <v>2459</v>
      </c>
      <c r="C324" s="295" t="s">
        <v>12217</v>
      </c>
      <c r="D324" s="484" t="s">
        <v>8938</v>
      </c>
      <c r="E324" s="484">
        <v>725</v>
      </c>
      <c r="F324" s="484" t="s">
        <v>10910</v>
      </c>
      <c r="G324" s="484" t="s">
        <v>5307</v>
      </c>
      <c r="H324" s="484" t="s">
        <v>3886</v>
      </c>
      <c r="I324" s="484" t="s">
        <v>3175</v>
      </c>
      <c r="J324" s="563" t="s">
        <v>3116</v>
      </c>
      <c r="K324" s="484" t="s">
        <v>2587</v>
      </c>
      <c r="L324" s="484" t="s">
        <v>6510</v>
      </c>
      <c r="M324" s="257" t="s">
        <v>2089</v>
      </c>
      <c r="N324" s="511" t="s">
        <v>3117</v>
      </c>
      <c r="O324" s="571">
        <v>1000</v>
      </c>
      <c r="P324" s="511">
        <v>0.01</v>
      </c>
      <c r="Q324" s="484">
        <v>10</v>
      </c>
      <c r="R324" s="511">
        <v>0.01</v>
      </c>
      <c r="S324" s="511">
        <v>0.01</v>
      </c>
      <c r="T324" s="533" t="s">
        <v>3114</v>
      </c>
      <c r="U324" s="530">
        <v>0.33333333333333331</v>
      </c>
      <c r="V324" s="530">
        <v>0.75</v>
      </c>
      <c r="W324" s="529">
        <v>0.66666666666666696</v>
      </c>
      <c r="X324" s="562" t="s">
        <v>6909</v>
      </c>
      <c r="Y324" s="484" t="s">
        <v>2613</v>
      </c>
      <c r="Z324" s="612" t="s">
        <v>2089</v>
      </c>
      <c r="AA324" s="615" t="s">
        <v>9708</v>
      </c>
      <c r="AB324" s="660" t="s">
        <v>11020</v>
      </c>
      <c r="AC324"/>
    </row>
    <row r="325" spans="1:29" s="346" customFormat="1" ht="12.75" customHeight="1">
      <c r="A325" s="343"/>
      <c r="B325" s="540" t="s">
        <v>12280</v>
      </c>
      <c r="C325" s="295" t="s">
        <v>4803</v>
      </c>
      <c r="D325" s="295" t="s">
        <v>12282</v>
      </c>
      <c r="E325" s="295">
        <v>725</v>
      </c>
      <c r="F325" s="295" t="s">
        <v>12283</v>
      </c>
      <c r="G325" s="295" t="s">
        <v>12284</v>
      </c>
      <c r="H325" s="295" t="s">
        <v>12281</v>
      </c>
      <c r="I325" s="580" t="s">
        <v>3175</v>
      </c>
      <c r="J325" s="563" t="s">
        <v>3116</v>
      </c>
      <c r="K325" s="295" t="s">
        <v>2588</v>
      </c>
      <c r="L325" s="296" t="s">
        <v>7472</v>
      </c>
      <c r="M325" s="257" t="s">
        <v>2089</v>
      </c>
      <c r="N325" s="295" t="s">
        <v>7293</v>
      </c>
      <c r="O325" s="316">
        <v>100</v>
      </c>
      <c r="P325" s="295">
        <v>0.01</v>
      </c>
      <c r="Q325" s="295">
        <v>1</v>
      </c>
      <c r="R325" s="518">
        <v>0.01</v>
      </c>
      <c r="S325" s="295">
        <v>0.01</v>
      </c>
      <c r="T325" s="567" t="s">
        <v>3114</v>
      </c>
      <c r="U325" s="566">
        <v>0.33333333333333298</v>
      </c>
      <c r="V325" s="566">
        <v>0.75</v>
      </c>
      <c r="W325" s="532">
        <v>0.66666666666666696</v>
      </c>
      <c r="X325" s="562" t="s">
        <v>6909</v>
      </c>
      <c r="Y325" s="568" t="s">
        <v>2613</v>
      </c>
      <c r="Z325" s="612" t="s">
        <v>2089</v>
      </c>
      <c r="AA325" s="615" t="s">
        <v>9709</v>
      </c>
      <c r="AB325" s="660" t="s">
        <v>11020</v>
      </c>
      <c r="AC325"/>
    </row>
    <row r="326" spans="1:29" s="346" customFormat="1" ht="12.75" customHeight="1">
      <c r="A326" s="343"/>
      <c r="B326" s="540" t="s">
        <v>10663</v>
      </c>
      <c r="C326" s="295" t="s">
        <v>3981</v>
      </c>
      <c r="D326" s="295" t="s">
        <v>8940</v>
      </c>
      <c r="E326" s="295">
        <v>627</v>
      </c>
      <c r="F326" s="295" t="s">
        <v>10389</v>
      </c>
      <c r="G326" s="295" t="s">
        <v>3982</v>
      </c>
      <c r="H326" s="295" t="s">
        <v>3983</v>
      </c>
      <c r="I326" s="580" t="s">
        <v>3430</v>
      </c>
      <c r="J326" s="295" t="s">
        <v>1960</v>
      </c>
      <c r="K326" s="295" t="s">
        <v>3984</v>
      </c>
      <c r="L326" s="296" t="s">
        <v>7473</v>
      </c>
      <c r="M326" s="257" t="s">
        <v>2089</v>
      </c>
      <c r="N326" s="511" t="s">
        <v>3139</v>
      </c>
      <c r="O326" s="574">
        <v>1000</v>
      </c>
      <c r="P326" s="295">
        <v>0.01</v>
      </c>
      <c r="Q326" s="295">
        <v>10</v>
      </c>
      <c r="R326" s="295">
        <v>0.01</v>
      </c>
      <c r="S326" s="295">
        <v>0.01</v>
      </c>
      <c r="T326" s="295" t="s">
        <v>3114</v>
      </c>
      <c r="U326" s="566">
        <v>0.33333333333333298</v>
      </c>
      <c r="V326" s="566">
        <v>0.75</v>
      </c>
      <c r="W326" s="554">
        <v>0.6875</v>
      </c>
      <c r="X326" s="562" t="s">
        <v>6909</v>
      </c>
      <c r="Y326" s="568" t="s">
        <v>2613</v>
      </c>
      <c r="Z326" s="612" t="s">
        <v>2089</v>
      </c>
      <c r="AA326" s="615" t="s">
        <v>9710</v>
      </c>
      <c r="AB326" s="660" t="s">
        <v>11007</v>
      </c>
      <c r="AC326"/>
    </row>
    <row r="327" spans="1:29" s="346" customFormat="1" ht="12.75" customHeight="1">
      <c r="A327" s="343"/>
      <c r="B327" s="491" t="s">
        <v>3989</v>
      </c>
      <c r="C327" s="484" t="s">
        <v>2004</v>
      </c>
      <c r="D327" s="484" t="s">
        <v>8942</v>
      </c>
      <c r="E327" s="484">
        <v>968</v>
      </c>
      <c r="F327" s="484" t="s">
        <v>11203</v>
      </c>
      <c r="G327" s="484" t="s">
        <v>5308</v>
      </c>
      <c r="H327" s="484" t="s">
        <v>3887</v>
      </c>
      <c r="I327" s="484" t="s">
        <v>3210</v>
      </c>
      <c r="J327" s="563" t="s">
        <v>3110</v>
      </c>
      <c r="K327" s="484" t="s">
        <v>2591</v>
      </c>
      <c r="L327" s="484" t="s">
        <v>6453</v>
      </c>
      <c r="M327" s="257" t="s">
        <v>2089</v>
      </c>
      <c r="N327" s="511" t="s">
        <v>3112</v>
      </c>
      <c r="O327" s="522">
        <v>100</v>
      </c>
      <c r="P327" s="511">
        <v>1E-4</v>
      </c>
      <c r="Q327" s="484">
        <v>0.01</v>
      </c>
      <c r="R327" s="511">
        <v>1E-4</v>
      </c>
      <c r="S327" s="511">
        <v>1E-4</v>
      </c>
      <c r="T327" s="533" t="s">
        <v>3114</v>
      </c>
      <c r="U327" s="530">
        <v>0.33333333333333331</v>
      </c>
      <c r="V327" s="530">
        <v>0.75</v>
      </c>
      <c r="W327" s="529">
        <v>0.6875</v>
      </c>
      <c r="X327" s="562" t="s">
        <v>6909</v>
      </c>
      <c r="Y327" s="484" t="s">
        <v>2613</v>
      </c>
      <c r="Z327" s="612" t="s">
        <v>2089</v>
      </c>
      <c r="AA327" s="615" t="s">
        <v>9711</v>
      </c>
      <c r="AB327" s="660" t="s">
        <v>11019</v>
      </c>
      <c r="AC327"/>
    </row>
    <row r="328" spans="1:29" s="346" customFormat="1" ht="12.75" customHeight="1">
      <c r="A328" s="343"/>
      <c r="B328" s="258" t="s">
        <v>9907</v>
      </c>
      <c r="C328" s="259" t="s">
        <v>9909</v>
      </c>
      <c r="D328" s="437" t="s">
        <v>9935</v>
      </c>
      <c r="E328" s="437">
        <v>627</v>
      </c>
      <c r="F328" s="437" t="s">
        <v>10391</v>
      </c>
      <c r="G328" s="437" t="s">
        <v>9936</v>
      </c>
      <c r="H328" s="437" t="s">
        <v>9937</v>
      </c>
      <c r="I328" s="259" t="s">
        <v>3430</v>
      </c>
      <c r="J328" s="260" t="s">
        <v>3138</v>
      </c>
      <c r="K328" s="437" t="s">
        <v>9911</v>
      </c>
      <c r="L328" s="295" t="s">
        <v>9921</v>
      </c>
      <c r="M328" s="257" t="s">
        <v>2089</v>
      </c>
      <c r="N328" s="511" t="s">
        <v>3139</v>
      </c>
      <c r="O328" s="572">
        <v>1000</v>
      </c>
      <c r="P328" s="295">
        <v>0.01</v>
      </c>
      <c r="Q328" s="295">
        <v>10</v>
      </c>
      <c r="R328" s="295">
        <v>0.01</v>
      </c>
      <c r="S328" s="295">
        <v>0.01</v>
      </c>
      <c r="T328" s="560" t="s">
        <v>3114</v>
      </c>
      <c r="U328" s="570">
        <v>0.33333333333333298</v>
      </c>
      <c r="V328" s="570">
        <v>0.75</v>
      </c>
      <c r="W328" s="529">
        <v>0.6875</v>
      </c>
      <c r="X328" s="562" t="s">
        <v>6909</v>
      </c>
      <c r="Y328" s="546" t="s">
        <v>2613</v>
      </c>
      <c r="Z328" s="612" t="s">
        <v>2089</v>
      </c>
      <c r="AA328" s="615" t="s">
        <v>9922</v>
      </c>
      <c r="AB328" s="660" t="s">
        <v>11007</v>
      </c>
      <c r="AC328"/>
    </row>
    <row r="329" spans="1:29" s="346" customFormat="1" ht="12.75" customHeight="1">
      <c r="A329" s="343"/>
      <c r="B329" s="538" t="s">
        <v>3990</v>
      </c>
      <c r="C329" s="484" t="s">
        <v>2005</v>
      </c>
      <c r="D329" s="484" t="s">
        <v>8943</v>
      </c>
      <c r="E329" s="484">
        <v>968</v>
      </c>
      <c r="F329" s="484" t="s">
        <v>11204</v>
      </c>
      <c r="G329" s="484" t="s">
        <v>5309</v>
      </c>
      <c r="H329" s="484" t="s">
        <v>3888</v>
      </c>
      <c r="I329" s="549" t="s">
        <v>3210</v>
      </c>
      <c r="J329" s="563" t="s">
        <v>3110</v>
      </c>
      <c r="K329" s="549" t="s">
        <v>2592</v>
      </c>
      <c r="L329" s="484" t="s">
        <v>6628</v>
      </c>
      <c r="M329" s="257" t="s">
        <v>2089</v>
      </c>
      <c r="N329" s="484" t="s">
        <v>3112</v>
      </c>
      <c r="O329" s="527">
        <v>100</v>
      </c>
      <c r="P329" s="511">
        <v>1E-4</v>
      </c>
      <c r="Q329" s="526">
        <v>0.01</v>
      </c>
      <c r="R329" s="484">
        <v>1E-4</v>
      </c>
      <c r="S329" s="484">
        <v>1E-4</v>
      </c>
      <c r="T329" s="484" t="s">
        <v>3114</v>
      </c>
      <c r="U329" s="525">
        <v>0.33333333333333331</v>
      </c>
      <c r="V329" s="525">
        <v>0.75</v>
      </c>
      <c r="W329" s="529">
        <v>0.6875</v>
      </c>
      <c r="X329" s="562" t="s">
        <v>6909</v>
      </c>
      <c r="Y329" s="484" t="s">
        <v>2613</v>
      </c>
      <c r="Z329" s="612" t="s">
        <v>2089</v>
      </c>
      <c r="AA329" s="615" t="s">
        <v>9712</v>
      </c>
      <c r="AB329" s="660" t="s">
        <v>11019</v>
      </c>
      <c r="AC329"/>
    </row>
    <row r="330" spans="1:29" s="346" customFormat="1" ht="12.75" customHeight="1">
      <c r="A330" s="343"/>
      <c r="B330" s="539" t="s">
        <v>7935</v>
      </c>
      <c r="C330" s="324" t="s">
        <v>7936</v>
      </c>
      <c r="D330" s="324" t="s">
        <v>9192</v>
      </c>
      <c r="E330" s="324">
        <v>372</v>
      </c>
      <c r="F330" s="324" t="s">
        <v>10602</v>
      </c>
      <c r="G330" s="324" t="s">
        <v>8355</v>
      </c>
      <c r="H330" s="324" t="s">
        <v>8356</v>
      </c>
      <c r="I330" s="324" t="s">
        <v>6090</v>
      </c>
      <c r="J330" s="324" t="s">
        <v>4802</v>
      </c>
      <c r="K330" s="544" t="s">
        <v>7937</v>
      </c>
      <c r="L330" s="544" t="s">
        <v>7938</v>
      </c>
      <c r="M330" s="257" t="s">
        <v>2089</v>
      </c>
      <c r="N330" s="580" t="s">
        <v>6089</v>
      </c>
      <c r="O330" s="319">
        <v>100</v>
      </c>
      <c r="P330" s="324">
        <v>1E-3</v>
      </c>
      <c r="Q330" s="549">
        <v>0.1</v>
      </c>
      <c r="R330" s="524">
        <v>1E-3</v>
      </c>
      <c r="S330" s="524">
        <v>1E-3</v>
      </c>
      <c r="T330" s="533" t="s">
        <v>2447</v>
      </c>
      <c r="U330" s="581">
        <v>0.33333333333333298</v>
      </c>
      <c r="V330" s="581">
        <v>0.75</v>
      </c>
      <c r="W330" s="555">
        <v>0.60416666666666696</v>
      </c>
      <c r="X330" s="582" t="s">
        <v>6909</v>
      </c>
      <c r="Y330" s="577" t="s">
        <v>2613</v>
      </c>
      <c r="Z330" s="612" t="s">
        <v>2089</v>
      </c>
      <c r="AA330" s="615" t="s">
        <v>9713</v>
      </c>
      <c r="AB330" s="664" t="s">
        <v>11016</v>
      </c>
      <c r="AC330"/>
    </row>
    <row r="331" spans="1:29" s="346" customFormat="1" ht="12.75" customHeight="1">
      <c r="A331" s="343"/>
      <c r="B331" s="539" t="s">
        <v>7939</v>
      </c>
      <c r="C331" s="324" t="s">
        <v>7940</v>
      </c>
      <c r="D331" s="324" t="s">
        <v>12046</v>
      </c>
      <c r="E331" s="324">
        <v>372</v>
      </c>
      <c r="F331" s="324" t="s">
        <v>10603</v>
      </c>
      <c r="G331" s="324" t="s">
        <v>11972</v>
      </c>
      <c r="H331" s="324" t="s">
        <v>8433</v>
      </c>
      <c r="I331" s="324" t="s">
        <v>6090</v>
      </c>
      <c r="J331" s="324" t="s">
        <v>4802</v>
      </c>
      <c r="K331" s="544" t="s">
        <v>7941</v>
      </c>
      <c r="L331" s="544" t="s">
        <v>7942</v>
      </c>
      <c r="M331" s="257" t="s">
        <v>2089</v>
      </c>
      <c r="N331" s="580" t="s">
        <v>6089</v>
      </c>
      <c r="O331" s="319">
        <v>100</v>
      </c>
      <c r="P331" s="324">
        <v>1E-3</v>
      </c>
      <c r="Q331" s="549">
        <v>0.1</v>
      </c>
      <c r="R331" s="524">
        <v>1E-3</v>
      </c>
      <c r="S331" s="524">
        <v>1E-3</v>
      </c>
      <c r="T331" s="533" t="s">
        <v>2447</v>
      </c>
      <c r="U331" s="581">
        <v>0.33333333333333298</v>
      </c>
      <c r="V331" s="581">
        <v>0.75</v>
      </c>
      <c r="W331" s="555">
        <v>0.60416666666666696</v>
      </c>
      <c r="X331" s="582" t="s">
        <v>6909</v>
      </c>
      <c r="Y331" s="577" t="s">
        <v>2613</v>
      </c>
      <c r="Z331" s="612" t="s">
        <v>2089</v>
      </c>
      <c r="AA331" s="615" t="s">
        <v>9714</v>
      </c>
      <c r="AB331" s="664" t="s">
        <v>11016</v>
      </c>
      <c r="AC331"/>
    </row>
    <row r="332" spans="1:29" s="346" customFormat="1" ht="12.75" customHeight="1">
      <c r="A332" s="343"/>
      <c r="B332" s="540" t="s">
        <v>5958</v>
      </c>
      <c r="C332" s="295" t="s">
        <v>3861</v>
      </c>
      <c r="D332" s="295" t="s">
        <v>8944</v>
      </c>
      <c r="E332" s="295">
        <v>788</v>
      </c>
      <c r="F332" s="295" t="s">
        <v>10392</v>
      </c>
      <c r="G332" s="295" t="s">
        <v>6497</v>
      </c>
      <c r="H332" s="295" t="s">
        <v>7474</v>
      </c>
      <c r="I332" s="580" t="s">
        <v>3432</v>
      </c>
      <c r="J332" s="545" t="s">
        <v>3120</v>
      </c>
      <c r="K332" s="295" t="s">
        <v>2740</v>
      </c>
      <c r="L332" s="296" t="s">
        <v>7475</v>
      </c>
      <c r="M332" s="257" t="s">
        <v>2089</v>
      </c>
      <c r="N332" s="295" t="s">
        <v>6994</v>
      </c>
      <c r="O332" s="574">
        <v>1000</v>
      </c>
      <c r="P332" s="518">
        <v>1E-4</v>
      </c>
      <c r="Q332" s="295">
        <v>0.1</v>
      </c>
      <c r="R332" s="518">
        <v>1E-4</v>
      </c>
      <c r="S332" s="518">
        <v>1E-4</v>
      </c>
      <c r="T332" s="568" t="s">
        <v>3114</v>
      </c>
      <c r="U332" s="566">
        <v>0.33333333333333298</v>
      </c>
      <c r="V332" s="566">
        <v>0.75</v>
      </c>
      <c r="W332" s="532">
        <v>0.6875</v>
      </c>
      <c r="X332" s="562" t="s">
        <v>6909</v>
      </c>
      <c r="Y332" s="568" t="s">
        <v>2613</v>
      </c>
      <c r="Z332" s="612" t="s">
        <v>2089</v>
      </c>
      <c r="AA332" s="615" t="s">
        <v>9715</v>
      </c>
      <c r="AB332" s="660" t="s">
        <v>11013</v>
      </c>
      <c r="AC332"/>
    </row>
    <row r="333" spans="1:29" s="346" customFormat="1" ht="12.75" customHeight="1">
      <c r="A333" s="343"/>
      <c r="B333" s="539" t="s">
        <v>7997</v>
      </c>
      <c r="C333" s="324" t="s">
        <v>7998</v>
      </c>
      <c r="D333" s="324" t="s">
        <v>9193</v>
      </c>
      <c r="E333" s="324">
        <v>725</v>
      </c>
      <c r="F333" s="324" t="s">
        <v>10929</v>
      </c>
      <c r="G333" s="324" t="s">
        <v>8105</v>
      </c>
      <c r="H333" s="324" t="s">
        <v>7999</v>
      </c>
      <c r="I333" s="580" t="s">
        <v>3176</v>
      </c>
      <c r="J333" s="563" t="s">
        <v>3119</v>
      </c>
      <c r="K333" s="544" t="s">
        <v>8000</v>
      </c>
      <c r="L333" s="544" t="s">
        <v>8000</v>
      </c>
      <c r="M333" s="257" t="s">
        <v>2089</v>
      </c>
      <c r="N333" s="324" t="s">
        <v>3112</v>
      </c>
      <c r="O333" s="316">
        <v>100</v>
      </c>
      <c r="P333" s="324">
        <v>1E-4</v>
      </c>
      <c r="Q333" s="549">
        <v>0.01</v>
      </c>
      <c r="R333" s="324">
        <v>1E-4</v>
      </c>
      <c r="S333" s="324">
        <v>1E-4</v>
      </c>
      <c r="T333" s="324" t="s">
        <v>3114</v>
      </c>
      <c r="U333" s="578">
        <v>0.33333333333333298</v>
      </c>
      <c r="V333" s="578">
        <v>0.75</v>
      </c>
      <c r="W333" s="548">
        <v>0.6875</v>
      </c>
      <c r="X333" s="582" t="s">
        <v>6909</v>
      </c>
      <c r="Y333" s="579" t="s">
        <v>2613</v>
      </c>
      <c r="Z333" s="612" t="s">
        <v>2089</v>
      </c>
      <c r="AA333" s="615" t="s">
        <v>9716</v>
      </c>
      <c r="AB333" s="664" t="s">
        <v>11022</v>
      </c>
      <c r="AC333"/>
    </row>
    <row r="334" spans="1:29" s="346" customFormat="1" ht="12.75" customHeight="1">
      <c r="A334" s="343"/>
      <c r="B334" s="539" t="s">
        <v>3993</v>
      </c>
      <c r="C334" s="324" t="s">
        <v>2006</v>
      </c>
      <c r="D334" s="324" t="s">
        <v>8945</v>
      </c>
      <c r="E334" s="324">
        <v>1878</v>
      </c>
      <c r="F334" s="324" t="s">
        <v>10393</v>
      </c>
      <c r="G334" s="324" t="s">
        <v>5310</v>
      </c>
      <c r="H334" s="324" t="s">
        <v>6946</v>
      </c>
      <c r="I334" s="324" t="s">
        <v>6941</v>
      </c>
      <c r="J334" s="563" t="s">
        <v>3128</v>
      </c>
      <c r="K334" s="324" t="s">
        <v>2593</v>
      </c>
      <c r="L334" s="324" t="s">
        <v>6947</v>
      </c>
      <c r="M334" s="257" t="s">
        <v>2089</v>
      </c>
      <c r="N334" s="511" t="s">
        <v>3129</v>
      </c>
      <c r="O334" s="572">
        <v>1000</v>
      </c>
      <c r="P334" s="511">
        <v>0.01</v>
      </c>
      <c r="Q334" s="324">
        <v>10</v>
      </c>
      <c r="R334" s="511">
        <v>0.01</v>
      </c>
      <c r="S334" s="511">
        <v>0.01</v>
      </c>
      <c r="T334" s="560" t="s">
        <v>3114</v>
      </c>
      <c r="U334" s="530">
        <v>0.33333333333333331</v>
      </c>
      <c r="V334" s="530">
        <v>0.75</v>
      </c>
      <c r="W334" s="529">
        <v>0.64583333333333337</v>
      </c>
      <c r="X334" s="562" t="s">
        <v>6909</v>
      </c>
      <c r="Y334" s="484" t="s">
        <v>2613</v>
      </c>
      <c r="Z334" s="612" t="s">
        <v>2089</v>
      </c>
      <c r="AA334" s="615" t="s">
        <v>9717</v>
      </c>
      <c r="AB334" s="660" t="s">
        <v>11017</v>
      </c>
      <c r="AC334"/>
    </row>
    <row r="335" spans="1:29" s="346" customFormat="1" ht="12.75" customHeight="1">
      <c r="A335" s="343"/>
      <c r="B335" s="540" t="s">
        <v>4128</v>
      </c>
      <c r="C335" s="295" t="s">
        <v>12286</v>
      </c>
      <c r="D335" s="295" t="s">
        <v>8946</v>
      </c>
      <c r="E335" s="295">
        <v>788</v>
      </c>
      <c r="F335" s="295" t="s">
        <v>10394</v>
      </c>
      <c r="G335" s="295" t="s">
        <v>4144</v>
      </c>
      <c r="H335" s="484" t="s">
        <v>4145</v>
      </c>
      <c r="I335" s="580" t="s">
        <v>3432</v>
      </c>
      <c r="J335" s="545" t="s">
        <v>3120</v>
      </c>
      <c r="K335" s="295" t="s">
        <v>4169</v>
      </c>
      <c r="L335" s="296" t="s">
        <v>7476</v>
      </c>
      <c r="M335" s="257" t="s">
        <v>2089</v>
      </c>
      <c r="N335" s="295" t="s">
        <v>3112</v>
      </c>
      <c r="O335" s="316">
        <v>100</v>
      </c>
      <c r="P335" s="295">
        <v>1E-4</v>
      </c>
      <c r="Q335" s="295">
        <v>0.01</v>
      </c>
      <c r="R335" s="295">
        <v>1E-4</v>
      </c>
      <c r="S335" s="295">
        <v>1E-4</v>
      </c>
      <c r="T335" s="295" t="s">
        <v>3114</v>
      </c>
      <c r="U335" s="566">
        <v>0.33333333333333298</v>
      </c>
      <c r="V335" s="566">
        <v>0.75</v>
      </c>
      <c r="W335" s="554">
        <v>0.6875</v>
      </c>
      <c r="X335" s="562" t="s">
        <v>6909</v>
      </c>
      <c r="Y335" s="568" t="s">
        <v>2613</v>
      </c>
      <c r="Z335" s="612" t="s">
        <v>2089</v>
      </c>
      <c r="AA335" s="615" t="s">
        <v>9718</v>
      </c>
      <c r="AB335" s="660" t="s">
        <v>11013</v>
      </c>
      <c r="AC335"/>
    </row>
    <row r="336" spans="1:29" s="346" customFormat="1" ht="12.75" customHeight="1">
      <c r="A336" s="343"/>
      <c r="B336" s="435" t="s">
        <v>11761</v>
      </c>
      <c r="C336" s="259" t="s">
        <v>2197</v>
      </c>
      <c r="D336" s="437" t="s">
        <v>11766</v>
      </c>
      <c r="E336" s="259">
        <v>725</v>
      </c>
      <c r="F336" s="437" t="s">
        <v>11765</v>
      </c>
      <c r="G336" s="437" t="s">
        <v>11763</v>
      </c>
      <c r="H336" s="437" t="s">
        <v>11764</v>
      </c>
      <c r="I336" s="259" t="s">
        <v>3208</v>
      </c>
      <c r="J336" s="260" t="s">
        <v>3132</v>
      </c>
      <c r="K336" s="259" t="s">
        <v>605</v>
      </c>
      <c r="L336" s="296" t="s">
        <v>7440</v>
      </c>
      <c r="M336" s="257" t="s">
        <v>2089</v>
      </c>
      <c r="N336" s="295" t="s">
        <v>3133</v>
      </c>
      <c r="O336" s="574">
        <v>1000</v>
      </c>
      <c r="P336" s="295">
        <v>1E-4</v>
      </c>
      <c r="Q336" s="295">
        <v>0.1</v>
      </c>
      <c r="R336" s="295">
        <v>1E-4</v>
      </c>
      <c r="S336" s="295">
        <v>1E-4</v>
      </c>
      <c r="T336" s="295" t="s">
        <v>3114</v>
      </c>
      <c r="U336" s="566">
        <v>0.33333333333333298</v>
      </c>
      <c r="V336" s="566">
        <v>0.75</v>
      </c>
      <c r="W336" s="554">
        <v>0.6875</v>
      </c>
      <c r="X336" s="562" t="s">
        <v>6909</v>
      </c>
      <c r="Y336" s="568" t="s">
        <v>2613</v>
      </c>
      <c r="Z336" s="612" t="s">
        <v>2089</v>
      </c>
      <c r="AA336" s="615" t="s">
        <v>9681</v>
      </c>
      <c r="AB336" s="660" t="s">
        <v>11011</v>
      </c>
      <c r="AC336"/>
    </row>
    <row r="337" spans="1:29" s="346" customFormat="1" ht="12.75" customHeight="1">
      <c r="A337" s="343"/>
      <c r="B337" s="540" t="s">
        <v>3994</v>
      </c>
      <c r="C337" s="295" t="s">
        <v>4283</v>
      </c>
      <c r="D337" s="295" t="s">
        <v>8947</v>
      </c>
      <c r="E337" s="295">
        <v>725</v>
      </c>
      <c r="F337" s="295" t="s">
        <v>10909</v>
      </c>
      <c r="G337" s="295" t="s">
        <v>5311</v>
      </c>
      <c r="H337" s="484" t="s">
        <v>3890</v>
      </c>
      <c r="I337" s="580" t="s">
        <v>3176</v>
      </c>
      <c r="J337" s="563" t="s">
        <v>3119</v>
      </c>
      <c r="K337" s="295" t="s">
        <v>2594</v>
      </c>
      <c r="L337" s="296" t="s">
        <v>7477</v>
      </c>
      <c r="M337" s="257" t="s">
        <v>2089</v>
      </c>
      <c r="N337" s="295" t="s">
        <v>3112</v>
      </c>
      <c r="O337" s="574">
        <v>1000</v>
      </c>
      <c r="P337" s="295">
        <v>1E-4</v>
      </c>
      <c r="Q337" s="295">
        <v>0.1</v>
      </c>
      <c r="R337" s="295">
        <v>1E-4</v>
      </c>
      <c r="S337" s="295">
        <v>1E-4</v>
      </c>
      <c r="T337" s="295" t="s">
        <v>3114</v>
      </c>
      <c r="U337" s="566">
        <v>0.33333333333333298</v>
      </c>
      <c r="V337" s="566">
        <v>0.75</v>
      </c>
      <c r="W337" s="554">
        <v>0.6875</v>
      </c>
      <c r="X337" s="562" t="s">
        <v>6909</v>
      </c>
      <c r="Y337" s="568" t="s">
        <v>2613</v>
      </c>
      <c r="Z337" s="612" t="s">
        <v>2089</v>
      </c>
      <c r="AA337" s="615" t="s">
        <v>9719</v>
      </c>
      <c r="AB337" s="660" t="s">
        <v>11022</v>
      </c>
      <c r="AC337"/>
    </row>
    <row r="338" spans="1:29" s="346" customFormat="1" ht="12.75" customHeight="1">
      <c r="A338" s="343"/>
      <c r="B338" s="537" t="s">
        <v>8233</v>
      </c>
      <c r="C338" s="549" t="s">
        <v>3859</v>
      </c>
      <c r="D338" s="549" t="s">
        <v>8948</v>
      </c>
      <c r="E338" s="549">
        <v>627</v>
      </c>
      <c r="F338" s="549" t="s">
        <v>10395</v>
      </c>
      <c r="G338" s="549" t="s">
        <v>8235</v>
      </c>
      <c r="H338" s="549" t="s">
        <v>8234</v>
      </c>
      <c r="I338" s="580" t="s">
        <v>3430</v>
      </c>
      <c r="J338" s="295" t="s">
        <v>1960</v>
      </c>
      <c r="K338" s="295" t="s">
        <v>2831</v>
      </c>
      <c r="L338" s="296" t="s">
        <v>7455</v>
      </c>
      <c r="M338" s="257" t="s">
        <v>2089</v>
      </c>
      <c r="N338" s="511" t="s">
        <v>3139</v>
      </c>
      <c r="O338" s="316">
        <v>100</v>
      </c>
      <c r="P338" s="295">
        <v>0.01</v>
      </c>
      <c r="Q338" s="295">
        <v>1</v>
      </c>
      <c r="R338" s="295">
        <v>0.01</v>
      </c>
      <c r="S338" s="295">
        <v>0.01</v>
      </c>
      <c r="T338" s="295" t="s">
        <v>3114</v>
      </c>
      <c r="U338" s="566">
        <v>0.33333333333333298</v>
      </c>
      <c r="V338" s="566">
        <v>0.75</v>
      </c>
      <c r="W338" s="554">
        <v>0.6875</v>
      </c>
      <c r="X338" s="562" t="s">
        <v>6909</v>
      </c>
      <c r="Y338" s="568" t="s">
        <v>2613</v>
      </c>
      <c r="Z338" s="612" t="s">
        <v>2089</v>
      </c>
      <c r="AA338" s="615" t="s">
        <v>9720</v>
      </c>
      <c r="AB338" s="660" t="s">
        <v>11007</v>
      </c>
      <c r="AC338"/>
    </row>
    <row r="339" spans="1:29" s="346" customFormat="1" ht="12.75" customHeight="1">
      <c r="A339" s="343"/>
      <c r="B339" s="540" t="s">
        <v>5817</v>
      </c>
      <c r="C339" s="295" t="s">
        <v>7478</v>
      </c>
      <c r="D339" s="295" t="s">
        <v>8949</v>
      </c>
      <c r="E339" s="295">
        <v>725</v>
      </c>
      <c r="F339" s="295" t="s">
        <v>10908</v>
      </c>
      <c r="G339" s="295" t="s">
        <v>5819</v>
      </c>
      <c r="H339" s="295" t="s">
        <v>7479</v>
      </c>
      <c r="I339" s="580" t="s">
        <v>3175</v>
      </c>
      <c r="J339" s="563" t="s">
        <v>3116</v>
      </c>
      <c r="K339" s="295" t="s">
        <v>5821</v>
      </c>
      <c r="L339" s="296" t="s">
        <v>7480</v>
      </c>
      <c r="M339" s="257" t="s">
        <v>2089</v>
      </c>
      <c r="N339" s="295" t="s">
        <v>7293</v>
      </c>
      <c r="O339" s="316">
        <v>100</v>
      </c>
      <c r="P339" s="295">
        <v>0.01</v>
      </c>
      <c r="Q339" s="295">
        <v>1</v>
      </c>
      <c r="R339" s="518">
        <v>0.01</v>
      </c>
      <c r="S339" s="295">
        <v>0.01</v>
      </c>
      <c r="T339" s="567" t="s">
        <v>3114</v>
      </c>
      <c r="U339" s="566">
        <v>0.33333333333333298</v>
      </c>
      <c r="V339" s="566">
        <v>0.75</v>
      </c>
      <c r="W339" s="532">
        <v>0.66666666666666696</v>
      </c>
      <c r="X339" s="562" t="s">
        <v>6909</v>
      </c>
      <c r="Y339" s="568" t="s">
        <v>2613</v>
      </c>
      <c r="Z339" s="612" t="s">
        <v>2089</v>
      </c>
      <c r="AA339" s="615" t="s">
        <v>9721</v>
      </c>
      <c r="AB339" s="660" t="s">
        <v>11020</v>
      </c>
      <c r="AC339"/>
    </row>
    <row r="340" spans="1:29" s="346" customFormat="1" ht="12.75" customHeight="1">
      <c r="A340" s="343"/>
      <c r="B340" s="540" t="s">
        <v>5808</v>
      </c>
      <c r="C340" s="295" t="s">
        <v>5809</v>
      </c>
      <c r="D340" s="295" t="s">
        <v>8950</v>
      </c>
      <c r="E340" s="295">
        <v>257</v>
      </c>
      <c r="F340" s="295" t="s">
        <v>10396</v>
      </c>
      <c r="G340" s="295" t="s">
        <v>9248</v>
      </c>
      <c r="H340" s="295" t="s">
        <v>5810</v>
      </c>
      <c r="I340" s="580" t="s">
        <v>3209</v>
      </c>
      <c r="J340" s="563" t="s">
        <v>3135</v>
      </c>
      <c r="K340" s="295" t="s">
        <v>5811</v>
      </c>
      <c r="L340" s="550" t="s">
        <v>7481</v>
      </c>
      <c r="M340" s="257" t="s">
        <v>2089</v>
      </c>
      <c r="N340" s="295" t="s">
        <v>3136</v>
      </c>
      <c r="O340" s="316">
        <v>100</v>
      </c>
      <c r="P340" s="295">
        <v>1E-3</v>
      </c>
      <c r="Q340" s="295">
        <v>0.1</v>
      </c>
      <c r="R340" s="295">
        <v>1E-3</v>
      </c>
      <c r="S340" s="295">
        <v>1E-3</v>
      </c>
      <c r="T340" s="295" t="s">
        <v>3114</v>
      </c>
      <c r="U340" s="566">
        <v>0.33333333333333298</v>
      </c>
      <c r="V340" s="566">
        <v>0.75</v>
      </c>
      <c r="W340" s="554">
        <v>0.6875</v>
      </c>
      <c r="X340" s="562" t="s">
        <v>6909</v>
      </c>
      <c r="Y340" s="568" t="s">
        <v>2613</v>
      </c>
      <c r="Z340" s="612" t="s">
        <v>2089</v>
      </c>
      <c r="AA340" s="615" t="s">
        <v>9722</v>
      </c>
      <c r="AB340" s="660" t="s">
        <v>11010</v>
      </c>
      <c r="AC340"/>
    </row>
    <row r="341" spans="1:29" s="346" customFormat="1" ht="12.75" customHeight="1">
      <c r="A341" s="343"/>
      <c r="B341" s="540" t="s">
        <v>2603</v>
      </c>
      <c r="C341" s="295" t="s">
        <v>2042</v>
      </c>
      <c r="D341" s="295" t="s">
        <v>8951</v>
      </c>
      <c r="E341" s="295">
        <v>627</v>
      </c>
      <c r="F341" s="295" t="s">
        <v>10397</v>
      </c>
      <c r="G341" s="295" t="s">
        <v>5312</v>
      </c>
      <c r="H341" s="295" t="s">
        <v>7482</v>
      </c>
      <c r="I341" s="580" t="s">
        <v>3430</v>
      </c>
      <c r="J341" s="295" t="s">
        <v>1960</v>
      </c>
      <c r="K341" s="295" t="s">
        <v>2595</v>
      </c>
      <c r="L341" s="296" t="s">
        <v>7483</v>
      </c>
      <c r="M341" s="257" t="s">
        <v>2089</v>
      </c>
      <c r="N341" s="511" t="s">
        <v>3139</v>
      </c>
      <c r="O341" s="574">
        <v>1000</v>
      </c>
      <c r="P341" s="295">
        <v>0.01</v>
      </c>
      <c r="Q341" s="295">
        <v>10</v>
      </c>
      <c r="R341" s="295">
        <v>0.01</v>
      </c>
      <c r="S341" s="295">
        <v>0.01</v>
      </c>
      <c r="T341" s="567" t="s">
        <v>3114</v>
      </c>
      <c r="U341" s="566">
        <v>0.33333333333333298</v>
      </c>
      <c r="V341" s="566">
        <v>0.75</v>
      </c>
      <c r="W341" s="532">
        <v>0.6875</v>
      </c>
      <c r="X341" s="562" t="s">
        <v>6909</v>
      </c>
      <c r="Y341" s="568" t="s">
        <v>2613</v>
      </c>
      <c r="Z341" s="612" t="s">
        <v>2089</v>
      </c>
      <c r="AA341" s="615" t="s">
        <v>9723</v>
      </c>
      <c r="AB341" s="660" t="s">
        <v>11007</v>
      </c>
      <c r="AC341"/>
    </row>
    <row r="342" spans="1:29" s="346" customFormat="1" ht="12.75" customHeight="1">
      <c r="A342" s="343"/>
      <c r="B342" s="539" t="s">
        <v>7943</v>
      </c>
      <c r="C342" s="324" t="s">
        <v>7944</v>
      </c>
      <c r="D342" s="324" t="s">
        <v>9194</v>
      </c>
      <c r="E342" s="324">
        <v>372</v>
      </c>
      <c r="F342" s="324" t="s">
        <v>10604</v>
      </c>
      <c r="G342" s="324" t="s">
        <v>8095</v>
      </c>
      <c r="H342" s="324" t="s">
        <v>7945</v>
      </c>
      <c r="I342" s="324" t="s">
        <v>6090</v>
      </c>
      <c r="J342" s="324" t="s">
        <v>4802</v>
      </c>
      <c r="K342" s="544" t="s">
        <v>7946</v>
      </c>
      <c r="L342" s="544" t="s">
        <v>7947</v>
      </c>
      <c r="M342" s="257" t="s">
        <v>2089</v>
      </c>
      <c r="N342" s="580" t="s">
        <v>6089</v>
      </c>
      <c r="O342" s="319">
        <v>100</v>
      </c>
      <c r="P342" s="324">
        <v>1E-3</v>
      </c>
      <c r="Q342" s="549">
        <v>0.1</v>
      </c>
      <c r="R342" s="524">
        <v>1E-3</v>
      </c>
      <c r="S342" s="524">
        <v>1E-3</v>
      </c>
      <c r="T342" s="533" t="s">
        <v>2447</v>
      </c>
      <c r="U342" s="581">
        <v>0.33333333333333298</v>
      </c>
      <c r="V342" s="581">
        <v>0.75</v>
      </c>
      <c r="W342" s="555">
        <v>0.60416666666666696</v>
      </c>
      <c r="X342" s="582" t="s">
        <v>6909</v>
      </c>
      <c r="Y342" s="577" t="s">
        <v>2613</v>
      </c>
      <c r="Z342" s="612" t="s">
        <v>2089</v>
      </c>
      <c r="AA342" s="615" t="s">
        <v>9724</v>
      </c>
      <c r="AB342" s="664" t="s">
        <v>11016</v>
      </c>
      <c r="AC342"/>
    </row>
    <row r="343" spans="1:29" s="346" customFormat="1" ht="12.75" customHeight="1">
      <c r="A343" s="343"/>
      <c r="B343" s="540" t="s">
        <v>10718</v>
      </c>
      <c r="C343" s="295" t="s">
        <v>11342</v>
      </c>
      <c r="D343" s="295" t="s">
        <v>8953</v>
      </c>
      <c r="E343" s="295">
        <v>627</v>
      </c>
      <c r="F343" s="295" t="s">
        <v>10398</v>
      </c>
      <c r="G343" s="295" t="s">
        <v>5313</v>
      </c>
      <c r="H343" s="295" t="s">
        <v>7484</v>
      </c>
      <c r="I343" s="580" t="s">
        <v>3430</v>
      </c>
      <c r="J343" s="295" t="s">
        <v>1960</v>
      </c>
      <c r="K343" s="295" t="s">
        <v>2596</v>
      </c>
      <c r="L343" s="296" t="s">
        <v>7485</v>
      </c>
      <c r="M343" s="257" t="s">
        <v>2089</v>
      </c>
      <c r="N343" s="511" t="s">
        <v>3139</v>
      </c>
      <c r="O343" s="316">
        <v>100</v>
      </c>
      <c r="P343" s="295">
        <v>0.01</v>
      </c>
      <c r="Q343" s="295">
        <v>1</v>
      </c>
      <c r="R343" s="295">
        <v>0.01</v>
      </c>
      <c r="S343" s="295">
        <v>0.01</v>
      </c>
      <c r="T343" s="567" t="s">
        <v>3114</v>
      </c>
      <c r="U343" s="566">
        <v>0.33333333333333298</v>
      </c>
      <c r="V343" s="566">
        <v>0.75</v>
      </c>
      <c r="W343" s="532">
        <v>0.6875</v>
      </c>
      <c r="X343" s="562" t="s">
        <v>6909</v>
      </c>
      <c r="Y343" s="568" t="s">
        <v>2613</v>
      </c>
      <c r="Z343" s="612" t="s">
        <v>2089</v>
      </c>
      <c r="AA343" s="615" t="s">
        <v>9725</v>
      </c>
      <c r="AB343" s="660" t="s">
        <v>11007</v>
      </c>
      <c r="AC343"/>
    </row>
    <row r="344" spans="1:29" s="346" customFormat="1" ht="12.75" customHeight="1">
      <c r="A344" s="343"/>
      <c r="B344" s="540" t="s">
        <v>7486</v>
      </c>
      <c r="C344" s="295" t="s">
        <v>2043</v>
      </c>
      <c r="D344" s="295" t="s">
        <v>8954</v>
      </c>
      <c r="E344" s="295">
        <v>788</v>
      </c>
      <c r="F344" s="295" t="s">
        <v>10399</v>
      </c>
      <c r="G344" s="295" t="s">
        <v>5314</v>
      </c>
      <c r="H344" s="295" t="s">
        <v>7487</v>
      </c>
      <c r="I344" s="580" t="s">
        <v>3432</v>
      </c>
      <c r="J344" s="545" t="s">
        <v>3120</v>
      </c>
      <c r="K344" s="295" t="s">
        <v>2597</v>
      </c>
      <c r="L344" s="296" t="s">
        <v>7488</v>
      </c>
      <c r="M344" s="257" t="s">
        <v>2089</v>
      </c>
      <c r="N344" s="295" t="s">
        <v>6994</v>
      </c>
      <c r="O344" s="316">
        <v>100</v>
      </c>
      <c r="P344" s="518">
        <v>1E-4</v>
      </c>
      <c r="Q344" s="295">
        <v>0.01</v>
      </c>
      <c r="R344" s="518">
        <v>1E-4</v>
      </c>
      <c r="S344" s="518">
        <v>1E-4</v>
      </c>
      <c r="T344" s="568" t="s">
        <v>3114</v>
      </c>
      <c r="U344" s="566">
        <v>0.33333333333333298</v>
      </c>
      <c r="V344" s="566">
        <v>0.75</v>
      </c>
      <c r="W344" s="532">
        <v>0.6875</v>
      </c>
      <c r="X344" s="562" t="s">
        <v>6909</v>
      </c>
      <c r="Y344" s="546" t="s">
        <v>2613</v>
      </c>
      <c r="Z344" s="612" t="s">
        <v>2089</v>
      </c>
      <c r="AA344" s="615" t="s">
        <v>9726</v>
      </c>
      <c r="AB344" s="660" t="s">
        <v>11013</v>
      </c>
      <c r="AC344"/>
    </row>
    <row r="345" spans="1:29" s="346" customFormat="1" ht="12.75" customHeight="1">
      <c r="A345" s="343"/>
      <c r="B345" s="539" t="s">
        <v>10719</v>
      </c>
      <c r="C345" s="324" t="s">
        <v>7822</v>
      </c>
      <c r="D345" s="324" t="s">
        <v>9195</v>
      </c>
      <c r="E345" s="324">
        <v>627</v>
      </c>
      <c r="F345" s="324" t="s">
        <v>10605</v>
      </c>
      <c r="G345" s="324" t="s">
        <v>8073</v>
      </c>
      <c r="H345" s="324" t="s">
        <v>7823</v>
      </c>
      <c r="I345" s="580" t="s">
        <v>3430</v>
      </c>
      <c r="J345" s="324" t="s">
        <v>3138</v>
      </c>
      <c r="K345" s="544" t="s">
        <v>7824</v>
      </c>
      <c r="L345" s="544" t="s">
        <v>7825</v>
      </c>
      <c r="M345" s="257" t="s">
        <v>2089</v>
      </c>
      <c r="N345" s="511" t="s">
        <v>3139</v>
      </c>
      <c r="O345" s="574">
        <v>1000</v>
      </c>
      <c r="P345" s="324">
        <v>0.01</v>
      </c>
      <c r="Q345" s="549">
        <v>10</v>
      </c>
      <c r="R345" s="324">
        <v>0.01</v>
      </c>
      <c r="S345" s="324">
        <v>0.01</v>
      </c>
      <c r="T345" s="576" t="s">
        <v>3114</v>
      </c>
      <c r="U345" s="578">
        <v>0.33333333333333298</v>
      </c>
      <c r="V345" s="578">
        <v>0.75</v>
      </c>
      <c r="W345" s="532">
        <v>0.6875</v>
      </c>
      <c r="X345" s="582" t="s">
        <v>6909</v>
      </c>
      <c r="Y345" s="579" t="s">
        <v>2613</v>
      </c>
      <c r="Z345" s="612" t="s">
        <v>2089</v>
      </c>
      <c r="AA345" s="615" t="s">
        <v>9727</v>
      </c>
      <c r="AB345" s="664" t="s">
        <v>11007</v>
      </c>
      <c r="AC345"/>
    </row>
    <row r="346" spans="1:29" s="346" customFormat="1" ht="12.75" customHeight="1">
      <c r="A346" s="343"/>
      <c r="B346" s="540" t="s">
        <v>7489</v>
      </c>
      <c r="C346" s="295" t="s">
        <v>4181</v>
      </c>
      <c r="D346" s="295" t="s">
        <v>8955</v>
      </c>
      <c r="E346" s="295">
        <v>627</v>
      </c>
      <c r="F346" s="295" t="s">
        <v>10400</v>
      </c>
      <c r="G346" s="295" t="s">
        <v>4182</v>
      </c>
      <c r="H346" s="484" t="s">
        <v>4183</v>
      </c>
      <c r="I346" s="580" t="s">
        <v>3430</v>
      </c>
      <c r="J346" s="295" t="s">
        <v>1960</v>
      </c>
      <c r="K346" s="295" t="s">
        <v>4190</v>
      </c>
      <c r="L346" s="296" t="s">
        <v>7490</v>
      </c>
      <c r="M346" s="257" t="s">
        <v>2089</v>
      </c>
      <c r="N346" s="511" t="s">
        <v>3139</v>
      </c>
      <c r="O346" s="574">
        <v>1000</v>
      </c>
      <c r="P346" s="295">
        <v>0.01</v>
      </c>
      <c r="Q346" s="295">
        <v>10</v>
      </c>
      <c r="R346" s="295">
        <v>0.01</v>
      </c>
      <c r="S346" s="295">
        <v>0.01</v>
      </c>
      <c r="T346" s="295" t="s">
        <v>3114</v>
      </c>
      <c r="U346" s="566">
        <v>0.33333333333333298</v>
      </c>
      <c r="V346" s="566">
        <v>0.75</v>
      </c>
      <c r="W346" s="554">
        <v>0.6875</v>
      </c>
      <c r="X346" s="562" t="s">
        <v>6909</v>
      </c>
      <c r="Y346" s="568" t="s">
        <v>2613</v>
      </c>
      <c r="Z346" s="612" t="s">
        <v>2089</v>
      </c>
      <c r="AA346" s="615" t="s">
        <v>9728</v>
      </c>
      <c r="AB346" s="660" t="s">
        <v>11007</v>
      </c>
      <c r="AC346"/>
    </row>
    <row r="347" spans="1:29" s="346" customFormat="1" ht="12.75" customHeight="1">
      <c r="A347" s="343"/>
      <c r="B347" s="539" t="s">
        <v>10031</v>
      </c>
      <c r="C347" s="324" t="s">
        <v>10032</v>
      </c>
      <c r="D347" s="324" t="s">
        <v>9196</v>
      </c>
      <c r="E347" s="324">
        <v>627</v>
      </c>
      <c r="F347" s="324" t="s">
        <v>10606</v>
      </c>
      <c r="G347" s="324" t="s">
        <v>8108</v>
      </c>
      <c r="H347" s="544" t="s">
        <v>8010</v>
      </c>
      <c r="I347" s="580" t="s">
        <v>3430</v>
      </c>
      <c r="J347" s="324" t="s">
        <v>3138</v>
      </c>
      <c r="K347" s="544" t="s">
        <v>8011</v>
      </c>
      <c r="L347" s="544" t="s">
        <v>8011</v>
      </c>
      <c r="M347" s="257" t="s">
        <v>2089</v>
      </c>
      <c r="N347" s="511" t="s">
        <v>3139</v>
      </c>
      <c r="O347" s="316">
        <v>100</v>
      </c>
      <c r="P347" s="324">
        <v>0.01</v>
      </c>
      <c r="Q347" s="549">
        <v>1</v>
      </c>
      <c r="R347" s="324">
        <v>0.01</v>
      </c>
      <c r="S347" s="324">
        <v>0.01</v>
      </c>
      <c r="T347" s="324" t="s">
        <v>3114</v>
      </c>
      <c r="U347" s="578">
        <v>0.33333333333333298</v>
      </c>
      <c r="V347" s="578">
        <v>0.75</v>
      </c>
      <c r="W347" s="548">
        <v>0.6875</v>
      </c>
      <c r="X347" s="582" t="s">
        <v>6909</v>
      </c>
      <c r="Y347" s="579" t="s">
        <v>2613</v>
      </c>
      <c r="Z347" s="612" t="s">
        <v>2089</v>
      </c>
      <c r="AA347" s="615" t="s">
        <v>9730</v>
      </c>
      <c r="AB347" s="664" t="s">
        <v>11007</v>
      </c>
      <c r="AC347"/>
    </row>
    <row r="348" spans="1:29" s="346" customFormat="1" ht="12.75" customHeight="1">
      <c r="A348" s="343"/>
      <c r="B348" s="540" t="s">
        <v>2472</v>
      </c>
      <c r="C348" s="295" t="s">
        <v>34</v>
      </c>
      <c r="D348" s="295" t="s">
        <v>8959</v>
      </c>
      <c r="E348" s="295">
        <v>762</v>
      </c>
      <c r="F348" s="295" t="s">
        <v>10404</v>
      </c>
      <c r="G348" s="295" t="s">
        <v>5317</v>
      </c>
      <c r="H348" s="295" t="s">
        <v>7492</v>
      </c>
      <c r="I348" s="580" t="s">
        <v>10067</v>
      </c>
      <c r="J348" s="563" t="s">
        <v>3121</v>
      </c>
      <c r="K348" s="295" t="s">
        <v>785</v>
      </c>
      <c r="L348" s="296" t="s">
        <v>7493</v>
      </c>
      <c r="M348" s="257" t="s">
        <v>2089</v>
      </c>
      <c r="N348" s="295" t="s">
        <v>6994</v>
      </c>
      <c r="O348" s="316">
        <v>100</v>
      </c>
      <c r="P348" s="511">
        <v>1E-4</v>
      </c>
      <c r="Q348" s="295">
        <v>0.01</v>
      </c>
      <c r="R348" s="511">
        <v>1E-4</v>
      </c>
      <c r="S348" s="511">
        <v>1E-4</v>
      </c>
      <c r="T348" s="560" t="s">
        <v>3114</v>
      </c>
      <c r="U348" s="566">
        <v>0.33333333333333298</v>
      </c>
      <c r="V348" s="566">
        <v>0.75</v>
      </c>
      <c r="W348" s="529">
        <v>0.6875</v>
      </c>
      <c r="X348" s="562" t="s">
        <v>6909</v>
      </c>
      <c r="Y348" s="568" t="s">
        <v>2613</v>
      </c>
      <c r="Z348" s="612" t="s">
        <v>2089</v>
      </c>
      <c r="AA348" s="615" t="s">
        <v>9731</v>
      </c>
      <c r="AB348" s="660" t="s">
        <v>11009</v>
      </c>
      <c r="AC348"/>
    </row>
    <row r="349" spans="1:29" s="346" customFormat="1" ht="12.75" customHeight="1">
      <c r="A349" s="343"/>
      <c r="B349" s="539" t="s">
        <v>7948</v>
      </c>
      <c r="C349" s="324" t="s">
        <v>7949</v>
      </c>
      <c r="D349" s="324" t="s">
        <v>9197</v>
      </c>
      <c r="E349" s="324">
        <v>372</v>
      </c>
      <c r="F349" s="324" t="s">
        <v>10607</v>
      </c>
      <c r="G349" s="324" t="s">
        <v>8096</v>
      </c>
      <c r="H349" s="324" t="s">
        <v>7950</v>
      </c>
      <c r="I349" s="324" t="s">
        <v>6090</v>
      </c>
      <c r="J349" s="324" t="s">
        <v>4802</v>
      </c>
      <c r="K349" s="544" t="s">
        <v>7951</v>
      </c>
      <c r="L349" s="544" t="s">
        <v>7952</v>
      </c>
      <c r="M349" s="257" t="s">
        <v>2089</v>
      </c>
      <c r="N349" s="580" t="s">
        <v>6089</v>
      </c>
      <c r="O349" s="319">
        <v>100</v>
      </c>
      <c r="P349" s="324">
        <v>1E-3</v>
      </c>
      <c r="Q349" s="549">
        <v>0.1</v>
      </c>
      <c r="R349" s="524">
        <v>1E-3</v>
      </c>
      <c r="S349" s="524">
        <v>1E-3</v>
      </c>
      <c r="T349" s="533" t="s">
        <v>2447</v>
      </c>
      <c r="U349" s="581">
        <v>0.33333333333333298</v>
      </c>
      <c r="V349" s="581">
        <v>0.75</v>
      </c>
      <c r="W349" s="555">
        <v>0.60416666666666696</v>
      </c>
      <c r="X349" s="582" t="s">
        <v>6909</v>
      </c>
      <c r="Y349" s="577" t="s">
        <v>2613</v>
      </c>
      <c r="Z349" s="612" t="s">
        <v>2089</v>
      </c>
      <c r="AA349" s="615" t="s">
        <v>9732</v>
      </c>
      <c r="AB349" s="664" t="s">
        <v>11016</v>
      </c>
      <c r="AC349"/>
    </row>
    <row r="350" spans="1:29" s="346" customFormat="1" ht="12.75" customHeight="1">
      <c r="A350" s="343"/>
      <c r="B350" s="540" t="s">
        <v>1720</v>
      </c>
      <c r="C350" s="295" t="s">
        <v>5986</v>
      </c>
      <c r="D350" s="295" t="s">
        <v>8964</v>
      </c>
      <c r="E350" s="295">
        <v>762</v>
      </c>
      <c r="F350" s="295" t="s">
        <v>10408</v>
      </c>
      <c r="G350" s="295" t="s">
        <v>5321</v>
      </c>
      <c r="H350" s="295" t="s">
        <v>7494</v>
      </c>
      <c r="I350" s="580" t="s">
        <v>10067</v>
      </c>
      <c r="J350" s="563" t="s">
        <v>3121</v>
      </c>
      <c r="K350" s="295" t="s">
        <v>789</v>
      </c>
      <c r="L350" s="296" t="s">
        <v>7495</v>
      </c>
      <c r="M350" s="257" t="s">
        <v>2089</v>
      </c>
      <c r="N350" s="295" t="s">
        <v>6994</v>
      </c>
      <c r="O350" s="316">
        <v>100</v>
      </c>
      <c r="P350" s="511">
        <v>1E-4</v>
      </c>
      <c r="Q350" s="295">
        <v>0.01</v>
      </c>
      <c r="R350" s="511">
        <v>1E-4</v>
      </c>
      <c r="S350" s="511">
        <v>1E-4</v>
      </c>
      <c r="T350" s="560" t="s">
        <v>3114</v>
      </c>
      <c r="U350" s="566">
        <v>0.33333333333333298</v>
      </c>
      <c r="V350" s="566">
        <v>0.75</v>
      </c>
      <c r="W350" s="529">
        <v>0.6875</v>
      </c>
      <c r="X350" s="562" t="s">
        <v>6909</v>
      </c>
      <c r="Y350" s="568" t="s">
        <v>2613</v>
      </c>
      <c r="Z350" s="612" t="s">
        <v>2089</v>
      </c>
      <c r="AA350" s="615" t="s">
        <v>9733</v>
      </c>
      <c r="AB350" s="660" t="s">
        <v>11009</v>
      </c>
      <c r="AC350"/>
    </row>
    <row r="351" spans="1:29" s="346" customFormat="1" ht="12.75" customHeight="1">
      <c r="A351" s="343"/>
      <c r="B351" s="538" t="s">
        <v>7052</v>
      </c>
      <c r="C351" s="484" t="s">
        <v>2440</v>
      </c>
      <c r="D351" s="484" t="s">
        <v>8965</v>
      </c>
      <c r="E351" s="484">
        <v>788</v>
      </c>
      <c r="F351" s="484" t="s">
        <v>10409</v>
      </c>
      <c r="G351" s="484" t="s">
        <v>7053</v>
      </c>
      <c r="H351" s="484" t="s">
        <v>7054</v>
      </c>
      <c r="I351" s="549" t="s">
        <v>3434</v>
      </c>
      <c r="J351" s="545" t="s">
        <v>3115</v>
      </c>
      <c r="K351" s="484" t="s">
        <v>1814</v>
      </c>
      <c r="L351" s="484" t="s">
        <v>6630</v>
      </c>
      <c r="M351" s="257" t="s">
        <v>2089</v>
      </c>
      <c r="N351" s="484" t="s">
        <v>3112</v>
      </c>
      <c r="O351" s="527">
        <v>100</v>
      </c>
      <c r="P351" s="511">
        <v>1E-4</v>
      </c>
      <c r="Q351" s="526">
        <v>0.01</v>
      </c>
      <c r="R351" s="484">
        <v>1E-4</v>
      </c>
      <c r="S351" s="484">
        <v>1E-4</v>
      </c>
      <c r="T351" s="484" t="s">
        <v>3114</v>
      </c>
      <c r="U351" s="525">
        <v>0.33333333333333331</v>
      </c>
      <c r="V351" s="525">
        <v>0.75</v>
      </c>
      <c r="W351" s="529">
        <v>0.6875</v>
      </c>
      <c r="X351" s="562" t="s">
        <v>6909</v>
      </c>
      <c r="Y351" s="484" t="s">
        <v>2613</v>
      </c>
      <c r="Z351" s="612" t="s">
        <v>2089</v>
      </c>
      <c r="AA351" s="615" t="s">
        <v>9735</v>
      </c>
      <c r="AB351" s="660" t="s">
        <v>11014</v>
      </c>
      <c r="AC351"/>
    </row>
    <row r="352" spans="1:29" s="346" customFormat="1" ht="12.75" customHeight="1">
      <c r="A352" s="343"/>
      <c r="B352" s="540" t="s">
        <v>2615</v>
      </c>
      <c r="C352" s="295" t="s">
        <v>2625</v>
      </c>
      <c r="D352" s="295" t="s">
        <v>8966</v>
      </c>
      <c r="E352" s="295">
        <v>627</v>
      </c>
      <c r="F352" s="295" t="s">
        <v>10410</v>
      </c>
      <c r="G352" s="295" t="s">
        <v>5322</v>
      </c>
      <c r="H352" s="295" t="s">
        <v>7497</v>
      </c>
      <c r="I352" s="580" t="s">
        <v>3430</v>
      </c>
      <c r="J352" s="295" t="s">
        <v>1960</v>
      </c>
      <c r="K352" s="295" t="s">
        <v>11374</v>
      </c>
      <c r="L352" s="295" t="s">
        <v>11376</v>
      </c>
      <c r="M352" s="257" t="s">
        <v>2089</v>
      </c>
      <c r="N352" s="511" t="s">
        <v>3139</v>
      </c>
      <c r="O352" s="572">
        <v>1000</v>
      </c>
      <c r="P352" s="295">
        <v>0.01</v>
      </c>
      <c r="Q352" s="295">
        <v>10</v>
      </c>
      <c r="R352" s="295">
        <v>0.01</v>
      </c>
      <c r="S352" s="295">
        <v>0.01</v>
      </c>
      <c r="T352" s="560" t="s">
        <v>3114</v>
      </c>
      <c r="U352" s="570">
        <v>0.33333333333333298</v>
      </c>
      <c r="V352" s="570">
        <v>0.75</v>
      </c>
      <c r="W352" s="529">
        <v>0.6875</v>
      </c>
      <c r="X352" s="562" t="s">
        <v>6909</v>
      </c>
      <c r="Y352" s="546" t="s">
        <v>2613</v>
      </c>
      <c r="Z352" s="612" t="s">
        <v>2089</v>
      </c>
      <c r="AA352" s="615" t="s">
        <v>10970</v>
      </c>
      <c r="AB352" s="660" t="s">
        <v>11007</v>
      </c>
      <c r="AC352"/>
    </row>
    <row r="353" spans="1:29" s="346" customFormat="1" ht="12.75" customHeight="1">
      <c r="A353" s="343"/>
      <c r="B353" s="540" t="s">
        <v>2616</v>
      </c>
      <c r="C353" s="295" t="s">
        <v>2626</v>
      </c>
      <c r="D353" s="295" t="s">
        <v>8967</v>
      </c>
      <c r="E353" s="295">
        <v>2500</v>
      </c>
      <c r="F353" s="295" t="s">
        <v>10411</v>
      </c>
      <c r="G353" s="295" t="s">
        <v>5323</v>
      </c>
      <c r="H353" s="295" t="s">
        <v>1349</v>
      </c>
      <c r="I353" s="580" t="s">
        <v>3431</v>
      </c>
      <c r="J353" s="545" t="s">
        <v>3124</v>
      </c>
      <c r="K353" s="295" t="s">
        <v>791</v>
      </c>
      <c r="L353" s="296" t="s">
        <v>7498</v>
      </c>
      <c r="M353" s="257" t="s">
        <v>2089</v>
      </c>
      <c r="N353" s="295" t="s">
        <v>3112</v>
      </c>
      <c r="O353" s="574">
        <v>1000</v>
      </c>
      <c r="P353" s="295">
        <v>1E-4</v>
      </c>
      <c r="Q353" s="295">
        <v>0.1</v>
      </c>
      <c r="R353" s="295">
        <v>1E-4</v>
      </c>
      <c r="S353" s="295">
        <v>1E-4</v>
      </c>
      <c r="T353" s="533" t="s">
        <v>2447</v>
      </c>
      <c r="U353" s="566">
        <v>0.33333333333333298</v>
      </c>
      <c r="V353" s="566">
        <v>0.75</v>
      </c>
      <c r="W353" s="554">
        <v>0.75</v>
      </c>
      <c r="X353" s="553" t="s">
        <v>6995</v>
      </c>
      <c r="Y353" s="568" t="s">
        <v>2613</v>
      </c>
      <c r="Z353" s="612" t="s">
        <v>2089</v>
      </c>
      <c r="AA353" s="615" t="s">
        <v>9736</v>
      </c>
      <c r="AB353" s="663" t="s">
        <v>11008</v>
      </c>
      <c r="AC353"/>
    </row>
    <row r="354" spans="1:29" s="346" customFormat="1" ht="12.75" customHeight="1">
      <c r="A354" s="343"/>
      <c r="B354" s="540" t="s">
        <v>2617</v>
      </c>
      <c r="C354" s="295" t="s">
        <v>2627</v>
      </c>
      <c r="D354" s="295" t="s">
        <v>8968</v>
      </c>
      <c r="E354" s="295">
        <v>257</v>
      </c>
      <c r="F354" s="295" t="s">
        <v>10412</v>
      </c>
      <c r="G354" s="295" t="s">
        <v>7645</v>
      </c>
      <c r="H354" s="295" t="s">
        <v>1350</v>
      </c>
      <c r="I354" s="580" t="s">
        <v>3209</v>
      </c>
      <c r="J354" s="563" t="s">
        <v>3135</v>
      </c>
      <c r="K354" s="295" t="s">
        <v>792</v>
      </c>
      <c r="L354" s="296" t="s">
        <v>7499</v>
      </c>
      <c r="M354" s="257" t="s">
        <v>2089</v>
      </c>
      <c r="N354" s="295" t="s">
        <v>3136</v>
      </c>
      <c r="O354" s="316">
        <v>100</v>
      </c>
      <c r="P354" s="295">
        <v>1E-3</v>
      </c>
      <c r="Q354" s="295">
        <v>0.1</v>
      </c>
      <c r="R354" s="295">
        <v>1E-3</v>
      </c>
      <c r="S354" s="295">
        <v>1E-3</v>
      </c>
      <c r="T354" s="295" t="s">
        <v>3114</v>
      </c>
      <c r="U354" s="566">
        <v>0.33333333333333298</v>
      </c>
      <c r="V354" s="566">
        <v>0.75</v>
      </c>
      <c r="W354" s="554">
        <v>0.6875</v>
      </c>
      <c r="X354" s="562" t="s">
        <v>6909</v>
      </c>
      <c r="Y354" s="568" t="s">
        <v>2613</v>
      </c>
      <c r="Z354" s="612" t="s">
        <v>2089</v>
      </c>
      <c r="AA354" s="615" t="s">
        <v>9737</v>
      </c>
      <c r="AB354" s="660" t="s">
        <v>11010</v>
      </c>
      <c r="AC354"/>
    </row>
    <row r="355" spans="1:29" s="346" customFormat="1" ht="12.75" customHeight="1">
      <c r="A355" s="343"/>
      <c r="B355" s="540" t="s">
        <v>7500</v>
      </c>
      <c r="C355" s="295" t="s">
        <v>2628</v>
      </c>
      <c r="D355" s="295" t="s">
        <v>8969</v>
      </c>
      <c r="E355" s="295">
        <v>788</v>
      </c>
      <c r="F355" s="295" t="s">
        <v>10413</v>
      </c>
      <c r="G355" s="295" t="s">
        <v>5325</v>
      </c>
      <c r="H355" s="295" t="s">
        <v>7501</v>
      </c>
      <c r="I355" s="580" t="s">
        <v>3432</v>
      </c>
      <c r="J355" s="545" t="s">
        <v>3120</v>
      </c>
      <c r="K355" s="295" t="s">
        <v>793</v>
      </c>
      <c r="L355" s="296" t="s">
        <v>7502</v>
      </c>
      <c r="M355" s="257" t="s">
        <v>2089</v>
      </c>
      <c r="N355" s="295" t="s">
        <v>6994</v>
      </c>
      <c r="O355" s="316">
        <v>100</v>
      </c>
      <c r="P355" s="518">
        <v>1E-4</v>
      </c>
      <c r="Q355" s="295">
        <v>0.01</v>
      </c>
      <c r="R355" s="518">
        <v>1E-4</v>
      </c>
      <c r="S355" s="518">
        <v>1E-4</v>
      </c>
      <c r="T355" s="568" t="s">
        <v>3114</v>
      </c>
      <c r="U355" s="566">
        <v>0.33333333333333298</v>
      </c>
      <c r="V355" s="566">
        <v>0.75</v>
      </c>
      <c r="W355" s="532">
        <v>0.6875</v>
      </c>
      <c r="X355" s="562" t="s">
        <v>6909</v>
      </c>
      <c r="Y355" s="568" t="s">
        <v>2613</v>
      </c>
      <c r="Z355" s="612" t="s">
        <v>2089</v>
      </c>
      <c r="AA355" s="615" t="s">
        <v>9738</v>
      </c>
      <c r="AB355" s="660" t="s">
        <v>11013</v>
      </c>
      <c r="AC355"/>
    </row>
    <row r="356" spans="1:29" s="346" customFormat="1" ht="12.75" customHeight="1">
      <c r="A356" s="343"/>
      <c r="B356" s="540" t="s">
        <v>2619</v>
      </c>
      <c r="C356" s="295" t="s">
        <v>12277</v>
      </c>
      <c r="D356" s="295" t="s">
        <v>8972</v>
      </c>
      <c r="E356" s="295">
        <v>762</v>
      </c>
      <c r="F356" s="295" t="s">
        <v>10416</v>
      </c>
      <c r="G356" s="295" t="s">
        <v>5327</v>
      </c>
      <c r="H356" s="295" t="s">
        <v>11767</v>
      </c>
      <c r="I356" s="580" t="s">
        <v>10067</v>
      </c>
      <c r="J356" s="563" t="s">
        <v>3121</v>
      </c>
      <c r="K356" s="295" t="s">
        <v>795</v>
      </c>
      <c r="L356" s="550" t="s">
        <v>7503</v>
      </c>
      <c r="M356" s="257" t="s">
        <v>2089</v>
      </c>
      <c r="N356" s="295" t="s">
        <v>3112</v>
      </c>
      <c r="O356" s="316">
        <v>100</v>
      </c>
      <c r="P356" s="295">
        <v>1E-4</v>
      </c>
      <c r="Q356" s="295">
        <v>0.01</v>
      </c>
      <c r="R356" s="295">
        <v>1E-4</v>
      </c>
      <c r="S356" s="295">
        <v>1E-4</v>
      </c>
      <c r="T356" s="295" t="s">
        <v>3114</v>
      </c>
      <c r="U356" s="566">
        <v>0.33333333333333298</v>
      </c>
      <c r="V356" s="566">
        <v>0.75</v>
      </c>
      <c r="W356" s="554">
        <v>0.6875</v>
      </c>
      <c r="X356" s="562" t="s">
        <v>6909</v>
      </c>
      <c r="Y356" s="568" t="s">
        <v>2613</v>
      </c>
      <c r="Z356" s="612" t="s">
        <v>2089</v>
      </c>
      <c r="AA356" s="615" t="s">
        <v>9739</v>
      </c>
      <c r="AB356" s="660" t="s">
        <v>11009</v>
      </c>
      <c r="AC356"/>
    </row>
    <row r="357" spans="1:29" s="346" customFormat="1" ht="12.75" customHeight="1">
      <c r="A357" s="343"/>
      <c r="B357" s="539" t="s">
        <v>10721</v>
      </c>
      <c r="C357" s="324" t="s">
        <v>8045</v>
      </c>
      <c r="D357" s="324" t="s">
        <v>9198</v>
      </c>
      <c r="E357" s="324">
        <v>627</v>
      </c>
      <c r="F357" s="324" t="s">
        <v>10608</v>
      </c>
      <c r="G357" s="324" t="s">
        <v>8117</v>
      </c>
      <c r="H357" s="544" t="s">
        <v>8046</v>
      </c>
      <c r="I357" s="580" t="s">
        <v>3430</v>
      </c>
      <c r="J357" s="324" t="s">
        <v>3138</v>
      </c>
      <c r="K357" s="544" t="s">
        <v>8047</v>
      </c>
      <c r="L357" s="544" t="s">
        <v>8047</v>
      </c>
      <c r="M357" s="257" t="s">
        <v>2089</v>
      </c>
      <c r="N357" s="511" t="s">
        <v>3139</v>
      </c>
      <c r="O357" s="574">
        <v>1000</v>
      </c>
      <c r="P357" s="324">
        <v>0.01</v>
      </c>
      <c r="Q357" s="549">
        <v>10</v>
      </c>
      <c r="R357" s="324">
        <v>0.01</v>
      </c>
      <c r="S357" s="324">
        <v>0.01</v>
      </c>
      <c r="T357" s="324" t="s">
        <v>3114</v>
      </c>
      <c r="U357" s="578">
        <v>0.33333333333333298</v>
      </c>
      <c r="V357" s="578">
        <v>0.75</v>
      </c>
      <c r="W357" s="548">
        <v>0.6875</v>
      </c>
      <c r="X357" s="582" t="s">
        <v>6909</v>
      </c>
      <c r="Y357" s="579" t="s">
        <v>2613</v>
      </c>
      <c r="Z357" s="612" t="s">
        <v>2089</v>
      </c>
      <c r="AA357" s="615" t="s">
        <v>9740</v>
      </c>
      <c r="AB357" s="664" t="s">
        <v>11007</v>
      </c>
      <c r="AC357"/>
    </row>
    <row r="358" spans="1:29" s="346" customFormat="1" ht="12.75" customHeight="1">
      <c r="A358" s="343"/>
      <c r="B358" s="258" t="s">
        <v>9912</v>
      </c>
      <c r="C358" s="259" t="s">
        <v>11727</v>
      </c>
      <c r="D358" s="259" t="s">
        <v>9938</v>
      </c>
      <c r="E358" s="259">
        <v>627</v>
      </c>
      <c r="F358" s="259" t="s">
        <v>10417</v>
      </c>
      <c r="G358" s="437" t="s">
        <v>9915</v>
      </c>
      <c r="H358" s="437" t="s">
        <v>9916</v>
      </c>
      <c r="I358" s="259" t="s">
        <v>3430</v>
      </c>
      <c r="J358" s="260" t="s">
        <v>3138</v>
      </c>
      <c r="K358" s="437" t="s">
        <v>9913</v>
      </c>
      <c r="L358" s="544" t="s">
        <v>9923</v>
      </c>
      <c r="M358" s="257" t="s">
        <v>2089</v>
      </c>
      <c r="N358" s="511" t="s">
        <v>3139</v>
      </c>
      <c r="O358" s="572">
        <v>1000</v>
      </c>
      <c r="P358" s="295">
        <v>0.01</v>
      </c>
      <c r="Q358" s="295">
        <v>10</v>
      </c>
      <c r="R358" s="295">
        <v>0.01</v>
      </c>
      <c r="S358" s="295">
        <v>0.01</v>
      </c>
      <c r="T358" s="560" t="s">
        <v>3114</v>
      </c>
      <c r="U358" s="570">
        <v>0.33333333333333298</v>
      </c>
      <c r="V358" s="570">
        <v>0.75</v>
      </c>
      <c r="W358" s="529">
        <v>0.6875</v>
      </c>
      <c r="X358" s="562" t="s">
        <v>6909</v>
      </c>
      <c r="Y358" s="546" t="s">
        <v>2613</v>
      </c>
      <c r="Z358" s="612" t="s">
        <v>2089</v>
      </c>
      <c r="AA358" s="615" t="s">
        <v>9924</v>
      </c>
      <c r="AB358" s="660" t="s">
        <v>11007</v>
      </c>
      <c r="AC358"/>
    </row>
    <row r="359" spans="1:29" s="346" customFormat="1" ht="12.75" customHeight="1">
      <c r="A359" s="343"/>
      <c r="B359" s="540" t="s">
        <v>7504</v>
      </c>
      <c r="C359" s="295" t="s">
        <v>857</v>
      </c>
      <c r="D359" s="295" t="s">
        <v>8973</v>
      </c>
      <c r="E359" s="295">
        <v>968</v>
      </c>
      <c r="F359" s="295" t="s">
        <v>11205</v>
      </c>
      <c r="G359" s="295" t="s">
        <v>6675</v>
      </c>
      <c r="H359" s="295" t="s">
        <v>7505</v>
      </c>
      <c r="I359" s="580" t="s">
        <v>3210</v>
      </c>
      <c r="J359" s="563" t="s">
        <v>3110</v>
      </c>
      <c r="K359" s="295" t="s">
        <v>796</v>
      </c>
      <c r="L359" s="296" t="s">
        <v>7506</v>
      </c>
      <c r="M359" s="257" t="s">
        <v>2089</v>
      </c>
      <c r="N359" s="295" t="s">
        <v>6994</v>
      </c>
      <c r="O359" s="316">
        <v>100</v>
      </c>
      <c r="P359" s="295">
        <v>1E-4</v>
      </c>
      <c r="Q359" s="295">
        <v>0.01</v>
      </c>
      <c r="R359" s="295">
        <v>1E-4</v>
      </c>
      <c r="S359" s="295">
        <v>1E-4</v>
      </c>
      <c r="T359" s="295" t="s">
        <v>3114</v>
      </c>
      <c r="U359" s="566">
        <v>0.33333333333333298</v>
      </c>
      <c r="V359" s="566">
        <v>0.75</v>
      </c>
      <c r="W359" s="551">
        <v>0.6875</v>
      </c>
      <c r="X359" s="562" t="s">
        <v>6909</v>
      </c>
      <c r="Y359" s="568" t="s">
        <v>2613</v>
      </c>
      <c r="Z359" s="612" t="s">
        <v>2089</v>
      </c>
      <c r="AA359" s="615" t="s">
        <v>9741</v>
      </c>
      <c r="AB359" s="660" t="s">
        <v>11019</v>
      </c>
      <c r="AC359"/>
    </row>
    <row r="360" spans="1:29" s="346" customFormat="1" ht="12.75" customHeight="1">
      <c r="A360" s="343"/>
      <c r="B360" s="540" t="s">
        <v>9381</v>
      </c>
      <c r="C360" s="295" t="s">
        <v>647</v>
      </c>
      <c r="D360" s="295" t="s">
        <v>8974</v>
      </c>
      <c r="E360" s="295">
        <v>788</v>
      </c>
      <c r="F360" s="295" t="s">
        <v>10418</v>
      </c>
      <c r="G360" s="295" t="s">
        <v>5328</v>
      </c>
      <c r="H360" s="295" t="s">
        <v>7507</v>
      </c>
      <c r="I360" s="580" t="s">
        <v>3433</v>
      </c>
      <c r="J360" s="563" t="s">
        <v>3127</v>
      </c>
      <c r="K360" s="295" t="s">
        <v>797</v>
      </c>
      <c r="L360" s="296" t="s">
        <v>7508</v>
      </c>
      <c r="M360" s="257" t="s">
        <v>2089</v>
      </c>
      <c r="N360" s="295" t="s">
        <v>6994</v>
      </c>
      <c r="O360" s="316">
        <v>100</v>
      </c>
      <c r="P360" s="569">
        <v>1E-4</v>
      </c>
      <c r="Q360" s="295">
        <v>0.01</v>
      </c>
      <c r="R360" s="569">
        <v>1E-4</v>
      </c>
      <c r="S360" s="569">
        <v>1E-4</v>
      </c>
      <c r="T360" s="569" t="s">
        <v>3114</v>
      </c>
      <c r="U360" s="566">
        <v>0.33333333333333298</v>
      </c>
      <c r="V360" s="566">
        <v>0.75</v>
      </c>
      <c r="W360" s="528">
        <v>0.6875</v>
      </c>
      <c r="X360" s="562" t="s">
        <v>6909</v>
      </c>
      <c r="Y360" s="546" t="s">
        <v>2613</v>
      </c>
      <c r="Z360" s="612" t="s">
        <v>2089</v>
      </c>
      <c r="AA360" s="615" t="s">
        <v>9742</v>
      </c>
      <c r="AB360" s="660" t="s">
        <v>11015</v>
      </c>
      <c r="AC360"/>
    </row>
    <row r="361" spans="1:29" s="346" customFormat="1" ht="12.75" customHeight="1">
      <c r="A361" s="343"/>
      <c r="B361" s="540" t="s">
        <v>10666</v>
      </c>
      <c r="C361" s="295" t="s">
        <v>650</v>
      </c>
      <c r="D361" s="295" t="s">
        <v>11262</v>
      </c>
      <c r="E361" s="295">
        <v>627</v>
      </c>
      <c r="F361" s="295" t="s">
        <v>11263</v>
      </c>
      <c r="G361" s="295" t="s">
        <v>11264</v>
      </c>
      <c r="H361" s="295" t="s">
        <v>11266</v>
      </c>
      <c r="I361" s="580" t="s">
        <v>3430</v>
      </c>
      <c r="J361" s="295" t="s">
        <v>1960</v>
      </c>
      <c r="K361" s="295" t="s">
        <v>6748</v>
      </c>
      <c r="L361" s="295" t="s">
        <v>7642</v>
      </c>
      <c r="M361" s="257" t="s">
        <v>2089</v>
      </c>
      <c r="N361" s="511" t="s">
        <v>3139</v>
      </c>
      <c r="O361" s="319">
        <v>100</v>
      </c>
      <c r="P361" s="295">
        <v>0.01</v>
      </c>
      <c r="Q361" s="295">
        <v>1</v>
      </c>
      <c r="R361" s="295">
        <v>0.01</v>
      </c>
      <c r="S361" s="295">
        <v>0.01</v>
      </c>
      <c r="T361" s="560" t="s">
        <v>3114</v>
      </c>
      <c r="U361" s="570">
        <v>0.33333333333333298</v>
      </c>
      <c r="V361" s="570">
        <v>0.75</v>
      </c>
      <c r="W361" s="529">
        <v>0.6875</v>
      </c>
      <c r="X361" s="562" t="s">
        <v>6909</v>
      </c>
      <c r="Y361" s="546" t="s">
        <v>2613</v>
      </c>
      <c r="Z361" s="612" t="s">
        <v>2089</v>
      </c>
      <c r="AA361" s="615" t="s">
        <v>9743</v>
      </c>
      <c r="AB361" s="660" t="s">
        <v>11007</v>
      </c>
      <c r="AC361"/>
    </row>
    <row r="362" spans="1:29" s="346" customFormat="1" ht="12.75" customHeight="1">
      <c r="A362" s="343"/>
      <c r="B362" s="540" t="s">
        <v>12199</v>
      </c>
      <c r="C362" s="295" t="s">
        <v>8256</v>
      </c>
      <c r="D362" s="295" t="s">
        <v>11744</v>
      </c>
      <c r="E362" s="295">
        <v>966</v>
      </c>
      <c r="F362" s="295" t="s">
        <v>11745</v>
      </c>
      <c r="G362" s="295" t="s">
        <v>11746</v>
      </c>
      <c r="H362" s="295" t="s">
        <v>11748</v>
      </c>
      <c r="I362" s="580" t="s">
        <v>3206</v>
      </c>
      <c r="J362" s="563" t="s">
        <v>3131</v>
      </c>
      <c r="K362" s="295" t="s">
        <v>3167</v>
      </c>
      <c r="L362" s="296" t="s">
        <v>7509</v>
      </c>
      <c r="M362" s="257" t="s">
        <v>2089</v>
      </c>
      <c r="N362" s="295" t="s">
        <v>6994</v>
      </c>
      <c r="O362" s="316">
        <v>100</v>
      </c>
      <c r="P362" s="511">
        <v>1E-4</v>
      </c>
      <c r="Q362" s="295">
        <v>0.01</v>
      </c>
      <c r="R362" s="511">
        <v>1E-4</v>
      </c>
      <c r="S362" s="511">
        <v>1E-4</v>
      </c>
      <c r="T362" s="560" t="s">
        <v>3114</v>
      </c>
      <c r="U362" s="566">
        <v>0.33333333333333298</v>
      </c>
      <c r="V362" s="566">
        <v>0.75</v>
      </c>
      <c r="W362" s="551">
        <v>0.6875</v>
      </c>
      <c r="X362" s="562" t="s">
        <v>6909</v>
      </c>
      <c r="Y362" s="568" t="s">
        <v>2613</v>
      </c>
      <c r="Z362" s="612" t="s">
        <v>2089</v>
      </c>
      <c r="AA362" s="615" t="s">
        <v>9744</v>
      </c>
      <c r="AB362" s="660" t="s">
        <v>11012</v>
      </c>
      <c r="AC362"/>
    </row>
    <row r="363" spans="1:29" s="346" customFormat="1" ht="12.75" customHeight="1">
      <c r="A363" s="343"/>
      <c r="B363" s="538" t="s">
        <v>10722</v>
      </c>
      <c r="C363" s="295" t="s">
        <v>2146</v>
      </c>
      <c r="D363" s="295" t="s">
        <v>8981</v>
      </c>
      <c r="E363" s="295">
        <v>627</v>
      </c>
      <c r="F363" s="295" t="s">
        <v>10423</v>
      </c>
      <c r="G363" s="295" t="s">
        <v>5333</v>
      </c>
      <c r="H363" s="295" t="s">
        <v>7511</v>
      </c>
      <c r="I363" s="580" t="s">
        <v>3430</v>
      </c>
      <c r="J363" s="295" t="s">
        <v>1960</v>
      </c>
      <c r="K363" s="295" t="s">
        <v>3170</v>
      </c>
      <c r="L363" s="296" t="s">
        <v>7512</v>
      </c>
      <c r="M363" s="257" t="s">
        <v>2089</v>
      </c>
      <c r="N363" s="511" t="s">
        <v>3139</v>
      </c>
      <c r="O363" s="574">
        <v>1000</v>
      </c>
      <c r="P363" s="295">
        <v>0.01</v>
      </c>
      <c r="Q363" s="295">
        <v>10</v>
      </c>
      <c r="R363" s="295">
        <v>0.01</v>
      </c>
      <c r="S363" s="295">
        <v>0.01</v>
      </c>
      <c r="T363" s="567" t="s">
        <v>3114</v>
      </c>
      <c r="U363" s="566">
        <v>0.33333333333333298</v>
      </c>
      <c r="V363" s="566">
        <v>0.75</v>
      </c>
      <c r="W363" s="532">
        <v>0.6875</v>
      </c>
      <c r="X363" s="562" t="s">
        <v>6909</v>
      </c>
      <c r="Y363" s="546" t="s">
        <v>2613</v>
      </c>
      <c r="Z363" s="612" t="s">
        <v>2089</v>
      </c>
      <c r="AA363" s="615" t="s">
        <v>9746</v>
      </c>
      <c r="AB363" s="660" t="s">
        <v>11007</v>
      </c>
      <c r="AC363"/>
    </row>
    <row r="364" spans="1:29" s="346" customFormat="1" ht="12.75" customHeight="1">
      <c r="A364" s="343"/>
      <c r="B364" s="538" t="s">
        <v>10667</v>
      </c>
      <c r="C364" s="259" t="s">
        <v>2146</v>
      </c>
      <c r="D364" s="295" t="s">
        <v>8980</v>
      </c>
      <c r="E364" s="295">
        <v>788</v>
      </c>
      <c r="F364" s="295" t="s">
        <v>10424</v>
      </c>
      <c r="G364" s="295" t="s">
        <v>7071</v>
      </c>
      <c r="H364" s="295" t="s">
        <v>9985</v>
      </c>
      <c r="I364" s="580" t="s">
        <v>3433</v>
      </c>
      <c r="J364" s="563" t="s">
        <v>3127</v>
      </c>
      <c r="K364" s="295" t="s">
        <v>3169</v>
      </c>
      <c r="L364" s="296" t="s">
        <v>7510</v>
      </c>
      <c r="M364" s="257" t="s">
        <v>2089</v>
      </c>
      <c r="N364" s="295" t="s">
        <v>6994</v>
      </c>
      <c r="O364" s="574">
        <v>1000</v>
      </c>
      <c r="P364" s="569">
        <v>1E-4</v>
      </c>
      <c r="Q364" s="295">
        <v>0.1</v>
      </c>
      <c r="R364" s="569">
        <v>1E-4</v>
      </c>
      <c r="S364" s="569">
        <v>1E-4</v>
      </c>
      <c r="T364" s="569" t="s">
        <v>3114</v>
      </c>
      <c r="U364" s="566">
        <v>0.33333333333333298</v>
      </c>
      <c r="V364" s="566">
        <v>0.75</v>
      </c>
      <c r="W364" s="528">
        <v>0.6875</v>
      </c>
      <c r="X364" s="562" t="s">
        <v>6909</v>
      </c>
      <c r="Y364" s="568" t="s">
        <v>2613</v>
      </c>
      <c r="Z364" s="612" t="s">
        <v>2089</v>
      </c>
      <c r="AA364" s="615" t="s">
        <v>9745</v>
      </c>
      <c r="AB364" s="660" t="s">
        <v>11015</v>
      </c>
      <c r="AC364"/>
    </row>
    <row r="365" spans="1:29" s="346" customFormat="1" ht="12.75" customHeight="1">
      <c r="A365" s="343"/>
      <c r="B365" s="540" t="s">
        <v>4129</v>
      </c>
      <c r="C365" s="295" t="s">
        <v>4146</v>
      </c>
      <c r="D365" s="295" t="s">
        <v>8982</v>
      </c>
      <c r="E365" s="295">
        <v>788</v>
      </c>
      <c r="F365" s="295" t="s">
        <v>10425</v>
      </c>
      <c r="G365" s="295" t="s">
        <v>4147</v>
      </c>
      <c r="H365" s="484" t="s">
        <v>4148</v>
      </c>
      <c r="I365" s="580" t="s">
        <v>3432</v>
      </c>
      <c r="J365" s="545" t="s">
        <v>3120</v>
      </c>
      <c r="K365" s="295" t="s">
        <v>4172</v>
      </c>
      <c r="L365" s="296" t="s">
        <v>7513</v>
      </c>
      <c r="M365" s="257" t="s">
        <v>2089</v>
      </c>
      <c r="N365" s="295" t="s">
        <v>3112</v>
      </c>
      <c r="O365" s="316">
        <v>100</v>
      </c>
      <c r="P365" s="295">
        <v>1E-4</v>
      </c>
      <c r="Q365" s="295">
        <v>0.01</v>
      </c>
      <c r="R365" s="295">
        <v>1E-4</v>
      </c>
      <c r="S365" s="295">
        <v>1E-4</v>
      </c>
      <c r="T365" s="295" t="s">
        <v>3114</v>
      </c>
      <c r="U365" s="566">
        <v>0.33333333333333298</v>
      </c>
      <c r="V365" s="566">
        <v>0.75</v>
      </c>
      <c r="W365" s="554">
        <v>0.6875</v>
      </c>
      <c r="X365" s="562" t="s">
        <v>6909</v>
      </c>
      <c r="Y365" s="568" t="s">
        <v>2613</v>
      </c>
      <c r="Z365" s="612" t="s">
        <v>2089</v>
      </c>
      <c r="AA365" s="615" t="s">
        <v>9747</v>
      </c>
      <c r="AB365" s="660" t="s">
        <v>11013</v>
      </c>
      <c r="AC365"/>
    </row>
    <row r="366" spans="1:29" s="346" customFormat="1" ht="12.75" customHeight="1">
      <c r="A366" s="343"/>
      <c r="B366" s="540" t="s">
        <v>2792</v>
      </c>
      <c r="C366" s="295" t="s">
        <v>2147</v>
      </c>
      <c r="D366" s="295" t="s">
        <v>8983</v>
      </c>
      <c r="E366" s="295">
        <v>788</v>
      </c>
      <c r="F366" s="295" t="s">
        <v>10426</v>
      </c>
      <c r="G366" s="295" t="s">
        <v>5334</v>
      </c>
      <c r="H366" s="295" t="s">
        <v>7514</v>
      </c>
      <c r="I366" s="580" t="s">
        <v>3432</v>
      </c>
      <c r="J366" s="545" t="s">
        <v>3120</v>
      </c>
      <c r="K366" s="295" t="s">
        <v>3171</v>
      </c>
      <c r="L366" s="296" t="s">
        <v>7515</v>
      </c>
      <c r="M366" s="257" t="s">
        <v>2089</v>
      </c>
      <c r="N366" s="295" t="s">
        <v>6994</v>
      </c>
      <c r="O366" s="316">
        <v>100</v>
      </c>
      <c r="P366" s="518">
        <v>1E-4</v>
      </c>
      <c r="Q366" s="295">
        <v>0.01</v>
      </c>
      <c r="R366" s="518">
        <v>1E-4</v>
      </c>
      <c r="S366" s="518">
        <v>1E-4</v>
      </c>
      <c r="T366" s="568" t="s">
        <v>3114</v>
      </c>
      <c r="U366" s="566">
        <v>0.33333333333333298</v>
      </c>
      <c r="V366" s="566">
        <v>0.75</v>
      </c>
      <c r="W366" s="532">
        <v>0.6875</v>
      </c>
      <c r="X366" s="562" t="s">
        <v>6909</v>
      </c>
      <c r="Y366" s="568" t="s">
        <v>2613</v>
      </c>
      <c r="Z366" s="612" t="s">
        <v>2089</v>
      </c>
      <c r="AA366" s="615" t="s">
        <v>9748</v>
      </c>
      <c r="AB366" s="660" t="s">
        <v>11013</v>
      </c>
      <c r="AC366"/>
    </row>
    <row r="367" spans="1:29" s="346" customFormat="1" ht="12.75" customHeight="1">
      <c r="A367" s="343"/>
      <c r="B367" s="540" t="s">
        <v>2793</v>
      </c>
      <c r="C367" s="295" t="s">
        <v>2148</v>
      </c>
      <c r="D367" s="295" t="s">
        <v>8984</v>
      </c>
      <c r="E367" s="295">
        <v>627</v>
      </c>
      <c r="F367" s="295" t="s">
        <v>10427</v>
      </c>
      <c r="G367" s="295" t="s">
        <v>5335</v>
      </c>
      <c r="H367" s="295" t="s">
        <v>84</v>
      </c>
      <c r="I367" s="580" t="s">
        <v>3430</v>
      </c>
      <c r="J367" s="295" t="s">
        <v>1960</v>
      </c>
      <c r="K367" s="295" t="s">
        <v>3172</v>
      </c>
      <c r="L367" s="296" t="s">
        <v>7516</v>
      </c>
      <c r="M367" s="257" t="s">
        <v>2089</v>
      </c>
      <c r="N367" s="511" t="s">
        <v>3139</v>
      </c>
      <c r="O367" s="574">
        <v>1000</v>
      </c>
      <c r="P367" s="295">
        <v>0.01</v>
      </c>
      <c r="Q367" s="295">
        <v>10</v>
      </c>
      <c r="R367" s="295">
        <v>0.01</v>
      </c>
      <c r="S367" s="295">
        <v>0.01</v>
      </c>
      <c r="T367" s="295" t="s">
        <v>3114</v>
      </c>
      <c r="U367" s="566">
        <v>0.33333333333333298</v>
      </c>
      <c r="V367" s="566">
        <v>0.75</v>
      </c>
      <c r="W367" s="554">
        <v>0.6875</v>
      </c>
      <c r="X367" s="562" t="s">
        <v>6909</v>
      </c>
      <c r="Y367" s="568" t="s">
        <v>2613</v>
      </c>
      <c r="Z367" s="612" t="s">
        <v>2089</v>
      </c>
      <c r="AA367" s="615" t="s">
        <v>9749</v>
      </c>
      <c r="AB367" s="660" t="s">
        <v>11007</v>
      </c>
      <c r="AC367"/>
    </row>
    <row r="368" spans="1:29" s="346" customFormat="1" ht="12.75" customHeight="1">
      <c r="A368" s="343"/>
      <c r="B368" s="491" t="s">
        <v>2794</v>
      </c>
      <c r="C368" s="484" t="s">
        <v>2149</v>
      </c>
      <c r="D368" s="484" t="s">
        <v>8985</v>
      </c>
      <c r="E368" s="484">
        <v>966</v>
      </c>
      <c r="F368" s="484" t="s">
        <v>10428</v>
      </c>
      <c r="G368" s="484" t="s">
        <v>5336</v>
      </c>
      <c r="H368" s="484" t="s">
        <v>85</v>
      </c>
      <c r="I368" s="484" t="s">
        <v>3206</v>
      </c>
      <c r="J368" s="563" t="s">
        <v>3131</v>
      </c>
      <c r="K368" s="484" t="s">
        <v>3173</v>
      </c>
      <c r="L368" s="484" t="s">
        <v>6449</v>
      </c>
      <c r="M368" s="257" t="s">
        <v>2089</v>
      </c>
      <c r="N368" s="511" t="s">
        <v>3112</v>
      </c>
      <c r="O368" s="571">
        <v>1000</v>
      </c>
      <c r="P368" s="511">
        <v>1E-4</v>
      </c>
      <c r="Q368" s="484">
        <v>0.1</v>
      </c>
      <c r="R368" s="511">
        <v>1E-4</v>
      </c>
      <c r="S368" s="511">
        <v>1E-4</v>
      </c>
      <c r="T368" s="533" t="s">
        <v>3114</v>
      </c>
      <c r="U368" s="530">
        <v>0.33333333333333331</v>
      </c>
      <c r="V368" s="530">
        <v>0.75</v>
      </c>
      <c r="W368" s="529">
        <v>0.6875</v>
      </c>
      <c r="X368" s="562" t="s">
        <v>6909</v>
      </c>
      <c r="Y368" s="484" t="s">
        <v>2613</v>
      </c>
      <c r="Z368" s="612" t="s">
        <v>2089</v>
      </c>
      <c r="AA368" s="615" t="s">
        <v>9750</v>
      </c>
      <c r="AB368" s="660" t="s">
        <v>11012</v>
      </c>
      <c r="AC368"/>
    </row>
    <row r="369" spans="1:29" s="346" customFormat="1" ht="12.75" customHeight="1">
      <c r="A369" s="343"/>
      <c r="B369" s="540" t="s">
        <v>7517</v>
      </c>
      <c r="C369" s="295" t="s">
        <v>4149</v>
      </c>
      <c r="D369" s="295" t="s">
        <v>8986</v>
      </c>
      <c r="E369" s="295">
        <v>788</v>
      </c>
      <c r="F369" s="295" t="s">
        <v>10429</v>
      </c>
      <c r="G369" s="295" t="s">
        <v>4150</v>
      </c>
      <c r="H369" s="295" t="s">
        <v>7518</v>
      </c>
      <c r="I369" s="580" t="s">
        <v>3432</v>
      </c>
      <c r="J369" s="545" t="s">
        <v>3120</v>
      </c>
      <c r="K369" s="295" t="s">
        <v>4175</v>
      </c>
      <c r="L369" s="296" t="s">
        <v>7519</v>
      </c>
      <c r="M369" s="257" t="s">
        <v>2089</v>
      </c>
      <c r="N369" s="295" t="s">
        <v>6994</v>
      </c>
      <c r="O369" s="316">
        <v>100</v>
      </c>
      <c r="P369" s="518">
        <v>1E-4</v>
      </c>
      <c r="Q369" s="295">
        <v>0.01</v>
      </c>
      <c r="R369" s="518">
        <v>1E-4</v>
      </c>
      <c r="S369" s="518">
        <v>1E-4</v>
      </c>
      <c r="T369" s="568" t="s">
        <v>3114</v>
      </c>
      <c r="U369" s="566">
        <v>0.33333333333333298</v>
      </c>
      <c r="V369" s="566">
        <v>0.75</v>
      </c>
      <c r="W369" s="532">
        <v>0.6875</v>
      </c>
      <c r="X369" s="562" t="s">
        <v>6909</v>
      </c>
      <c r="Y369" s="568" t="s">
        <v>2613</v>
      </c>
      <c r="Z369" s="612" t="s">
        <v>2089</v>
      </c>
      <c r="AA369" s="615" t="s">
        <v>9751</v>
      </c>
      <c r="AB369" s="660" t="s">
        <v>11013</v>
      </c>
      <c r="AC369"/>
    </row>
    <row r="370" spans="1:29" s="346" customFormat="1" ht="12.75" customHeight="1">
      <c r="A370" s="343"/>
      <c r="B370" s="540" t="s">
        <v>2797</v>
      </c>
      <c r="C370" s="295" t="s">
        <v>2150</v>
      </c>
      <c r="D370" s="295" t="s">
        <v>8987</v>
      </c>
      <c r="E370" s="295">
        <v>762</v>
      </c>
      <c r="F370" s="295" t="s">
        <v>10430</v>
      </c>
      <c r="G370" s="295" t="s">
        <v>5337</v>
      </c>
      <c r="H370" s="484" t="s">
        <v>86</v>
      </c>
      <c r="I370" s="580" t="s">
        <v>10067</v>
      </c>
      <c r="J370" s="563" t="s">
        <v>3121</v>
      </c>
      <c r="K370" s="295" t="s">
        <v>3174</v>
      </c>
      <c r="L370" s="296" t="s">
        <v>7520</v>
      </c>
      <c r="M370" s="257" t="s">
        <v>2089</v>
      </c>
      <c r="N370" s="295" t="s">
        <v>3112</v>
      </c>
      <c r="O370" s="316">
        <v>100</v>
      </c>
      <c r="P370" s="295">
        <v>1E-4</v>
      </c>
      <c r="Q370" s="295">
        <v>0.01</v>
      </c>
      <c r="R370" s="295">
        <v>1E-4</v>
      </c>
      <c r="S370" s="295">
        <v>1E-4</v>
      </c>
      <c r="T370" s="295" t="s">
        <v>3114</v>
      </c>
      <c r="U370" s="566">
        <v>0.33333333333333298</v>
      </c>
      <c r="V370" s="566">
        <v>0.75</v>
      </c>
      <c r="W370" s="554">
        <v>0.6875</v>
      </c>
      <c r="X370" s="562" t="s">
        <v>6909</v>
      </c>
      <c r="Y370" s="568" t="s">
        <v>2613</v>
      </c>
      <c r="Z370" s="612" t="s">
        <v>2089</v>
      </c>
      <c r="AA370" s="615" t="s">
        <v>9752</v>
      </c>
      <c r="AB370" s="660" t="s">
        <v>11009</v>
      </c>
      <c r="AC370"/>
    </row>
    <row r="371" spans="1:29" s="346" customFormat="1" ht="12.75" customHeight="1">
      <c r="A371" s="343"/>
      <c r="B371" s="540" t="s">
        <v>10669</v>
      </c>
      <c r="C371" s="295" t="s">
        <v>9956</v>
      </c>
      <c r="D371" s="295" t="s">
        <v>8989</v>
      </c>
      <c r="E371" s="295">
        <v>627</v>
      </c>
      <c r="F371" s="295" t="s">
        <v>10432</v>
      </c>
      <c r="G371" s="295" t="s">
        <v>5476</v>
      </c>
      <c r="H371" s="295" t="s">
        <v>5475</v>
      </c>
      <c r="I371" s="580" t="s">
        <v>3430</v>
      </c>
      <c r="J371" s="295" t="s">
        <v>1960</v>
      </c>
      <c r="K371" s="295" t="s">
        <v>5477</v>
      </c>
      <c r="L371" s="296" t="s">
        <v>7521</v>
      </c>
      <c r="M371" s="257" t="s">
        <v>2089</v>
      </c>
      <c r="N371" s="511" t="s">
        <v>3139</v>
      </c>
      <c r="O371" s="316">
        <v>100</v>
      </c>
      <c r="P371" s="295">
        <v>0.01</v>
      </c>
      <c r="Q371" s="295">
        <v>1</v>
      </c>
      <c r="R371" s="295">
        <v>0.01</v>
      </c>
      <c r="S371" s="295">
        <v>0.01</v>
      </c>
      <c r="T371" s="295" t="s">
        <v>3114</v>
      </c>
      <c r="U371" s="566">
        <v>0.33333333333333298</v>
      </c>
      <c r="V371" s="566">
        <v>0.75</v>
      </c>
      <c r="W371" s="554">
        <v>0.6875</v>
      </c>
      <c r="X371" s="562" t="s">
        <v>6909</v>
      </c>
      <c r="Y371" s="568" t="s">
        <v>2613</v>
      </c>
      <c r="Z371" s="612" t="s">
        <v>2089</v>
      </c>
      <c r="AA371" s="615" t="s">
        <v>9753</v>
      </c>
      <c r="AB371" s="660" t="s">
        <v>11007</v>
      </c>
      <c r="AC371"/>
    </row>
    <row r="372" spans="1:29" s="346" customFormat="1" ht="12.75" customHeight="1">
      <c r="A372" s="343"/>
      <c r="B372" s="540" t="s">
        <v>2801</v>
      </c>
      <c r="C372" s="295" t="s">
        <v>2152</v>
      </c>
      <c r="D372" s="295" t="s">
        <v>8990</v>
      </c>
      <c r="E372" s="295">
        <v>627</v>
      </c>
      <c r="F372" s="295" t="s">
        <v>10433</v>
      </c>
      <c r="G372" s="295" t="s">
        <v>5339</v>
      </c>
      <c r="H372" s="295" t="s">
        <v>7522</v>
      </c>
      <c r="I372" s="580" t="s">
        <v>3430</v>
      </c>
      <c r="J372" s="295" t="s">
        <v>1960</v>
      </c>
      <c r="K372" s="295" t="s">
        <v>1012</v>
      </c>
      <c r="L372" s="296" t="s">
        <v>7523</v>
      </c>
      <c r="M372" s="257" t="s">
        <v>2089</v>
      </c>
      <c r="N372" s="511" t="s">
        <v>3139</v>
      </c>
      <c r="O372" s="574">
        <v>1000</v>
      </c>
      <c r="P372" s="295">
        <v>0.01</v>
      </c>
      <c r="Q372" s="295">
        <v>10</v>
      </c>
      <c r="R372" s="295">
        <v>0.01</v>
      </c>
      <c r="S372" s="295">
        <v>0.01</v>
      </c>
      <c r="T372" s="567" t="s">
        <v>3114</v>
      </c>
      <c r="U372" s="566">
        <v>0.33333333333333298</v>
      </c>
      <c r="V372" s="566">
        <v>0.75</v>
      </c>
      <c r="W372" s="532">
        <v>0.6875</v>
      </c>
      <c r="X372" s="562" t="s">
        <v>6909</v>
      </c>
      <c r="Y372" s="568" t="s">
        <v>2613</v>
      </c>
      <c r="Z372" s="612" t="s">
        <v>2089</v>
      </c>
      <c r="AA372" s="615" t="s">
        <v>9754</v>
      </c>
      <c r="AB372" s="660" t="s">
        <v>11007</v>
      </c>
      <c r="AC372"/>
    </row>
    <row r="373" spans="1:29" s="346" customFormat="1" ht="12.75" customHeight="1">
      <c r="A373" s="343"/>
      <c r="B373" s="539" t="s">
        <v>7954</v>
      </c>
      <c r="C373" s="324" t="s">
        <v>7955</v>
      </c>
      <c r="D373" s="324" t="s">
        <v>9199</v>
      </c>
      <c r="E373" s="324">
        <v>372</v>
      </c>
      <c r="F373" s="324" t="s">
        <v>10609</v>
      </c>
      <c r="G373" s="324" t="s">
        <v>8097</v>
      </c>
      <c r="H373" s="324" t="s">
        <v>7956</v>
      </c>
      <c r="I373" s="324" t="s">
        <v>6090</v>
      </c>
      <c r="J373" s="324" t="s">
        <v>4802</v>
      </c>
      <c r="K373" s="544" t="s">
        <v>7957</v>
      </c>
      <c r="L373" s="544" t="s">
        <v>7958</v>
      </c>
      <c r="M373" s="257" t="s">
        <v>2089</v>
      </c>
      <c r="N373" s="580" t="s">
        <v>6089</v>
      </c>
      <c r="O373" s="319">
        <v>100</v>
      </c>
      <c r="P373" s="324">
        <v>1E-3</v>
      </c>
      <c r="Q373" s="549">
        <v>0.1</v>
      </c>
      <c r="R373" s="524">
        <v>1E-3</v>
      </c>
      <c r="S373" s="524">
        <v>1E-3</v>
      </c>
      <c r="T373" s="533" t="s">
        <v>2447</v>
      </c>
      <c r="U373" s="581">
        <v>0.33333333333333298</v>
      </c>
      <c r="V373" s="581">
        <v>0.75</v>
      </c>
      <c r="W373" s="555">
        <v>0.60416666666666696</v>
      </c>
      <c r="X373" s="582" t="s">
        <v>6909</v>
      </c>
      <c r="Y373" s="577" t="s">
        <v>2613</v>
      </c>
      <c r="Z373" s="612" t="s">
        <v>2089</v>
      </c>
      <c r="AA373" s="615" t="s">
        <v>9755</v>
      </c>
      <c r="AB373" s="664" t="s">
        <v>11016</v>
      </c>
      <c r="AC373"/>
    </row>
    <row r="374" spans="1:29" s="346" customFormat="1" ht="12.75" customHeight="1">
      <c r="A374" s="343"/>
      <c r="B374" s="540" t="s">
        <v>1741</v>
      </c>
      <c r="C374" s="295" t="s">
        <v>2153</v>
      </c>
      <c r="D374" s="295" t="s">
        <v>8991</v>
      </c>
      <c r="E374" s="295">
        <v>257</v>
      </c>
      <c r="F374" s="295" t="s">
        <v>10434</v>
      </c>
      <c r="G374" s="295" t="s">
        <v>9249</v>
      </c>
      <c r="H374" s="295" t="s">
        <v>7705</v>
      </c>
      <c r="I374" s="580" t="s">
        <v>3209</v>
      </c>
      <c r="J374" s="563" t="s">
        <v>3135</v>
      </c>
      <c r="K374" s="295" t="s">
        <v>1013</v>
      </c>
      <c r="L374" s="296" t="s">
        <v>7524</v>
      </c>
      <c r="M374" s="257" t="s">
        <v>2089</v>
      </c>
      <c r="N374" s="295" t="s">
        <v>7127</v>
      </c>
      <c r="O374" s="316">
        <v>100</v>
      </c>
      <c r="P374" s="295">
        <v>1E-3</v>
      </c>
      <c r="Q374" s="295">
        <v>0.1</v>
      </c>
      <c r="R374" s="569">
        <v>1E-3</v>
      </c>
      <c r="S374" s="569">
        <v>1E-3</v>
      </c>
      <c r="T374" s="295" t="s">
        <v>3114</v>
      </c>
      <c r="U374" s="566">
        <v>0.33333333333333298</v>
      </c>
      <c r="V374" s="566">
        <v>0.75</v>
      </c>
      <c r="W374" s="551">
        <v>0.6875</v>
      </c>
      <c r="X374" s="562" t="s">
        <v>6909</v>
      </c>
      <c r="Y374" s="568" t="s">
        <v>2613</v>
      </c>
      <c r="Z374" s="612" t="s">
        <v>2089</v>
      </c>
      <c r="AA374" s="615" t="s">
        <v>9756</v>
      </c>
      <c r="AB374" s="660" t="s">
        <v>11010</v>
      </c>
      <c r="AC374"/>
    </row>
    <row r="375" spans="1:29" s="346" customFormat="1" ht="12.75" customHeight="1">
      <c r="A375" s="343"/>
      <c r="B375" s="540" t="s">
        <v>6296</v>
      </c>
      <c r="C375" s="295" t="s">
        <v>4994</v>
      </c>
      <c r="D375" s="295" t="s">
        <v>8993</v>
      </c>
      <c r="E375" s="295">
        <v>372</v>
      </c>
      <c r="F375" s="295" t="s">
        <v>10435</v>
      </c>
      <c r="G375" s="295" t="s">
        <v>6338</v>
      </c>
      <c r="H375" s="295" t="s">
        <v>7525</v>
      </c>
      <c r="I375" s="295" t="s">
        <v>6090</v>
      </c>
      <c r="J375" s="295" t="s">
        <v>7181</v>
      </c>
      <c r="K375" s="295" t="s">
        <v>6351</v>
      </c>
      <c r="L375" s="296" t="s">
        <v>7526</v>
      </c>
      <c r="M375" s="257" t="s">
        <v>2089</v>
      </c>
      <c r="N375" s="580" t="s">
        <v>6089</v>
      </c>
      <c r="O375" s="319">
        <v>100</v>
      </c>
      <c r="P375" s="295">
        <v>1E-3</v>
      </c>
      <c r="Q375" s="295">
        <v>0.1</v>
      </c>
      <c r="R375" s="569">
        <v>1E-3</v>
      </c>
      <c r="S375" s="569">
        <v>1E-3</v>
      </c>
      <c r="T375" s="533" t="s">
        <v>2447</v>
      </c>
      <c r="U375" s="570">
        <v>0.33333333333333298</v>
      </c>
      <c r="V375" s="570">
        <v>0.75</v>
      </c>
      <c r="W375" s="551">
        <v>0.60416666666666696</v>
      </c>
      <c r="X375" s="562" t="s">
        <v>6909</v>
      </c>
      <c r="Y375" s="546" t="s">
        <v>2613</v>
      </c>
      <c r="Z375" s="612" t="s">
        <v>2089</v>
      </c>
      <c r="AA375" s="615" t="s">
        <v>9757</v>
      </c>
      <c r="AB375" s="660" t="s">
        <v>11016</v>
      </c>
      <c r="AC375"/>
    </row>
    <row r="376" spans="1:29" s="346" customFormat="1" ht="12.75" customHeight="1">
      <c r="A376" s="343"/>
      <c r="B376" s="540" t="s">
        <v>10723</v>
      </c>
      <c r="C376" s="295" t="s">
        <v>4554</v>
      </c>
      <c r="D376" s="295" t="s">
        <v>8994</v>
      </c>
      <c r="E376" s="295">
        <v>627</v>
      </c>
      <c r="F376" s="295" t="s">
        <v>10436</v>
      </c>
      <c r="G376" s="295" t="s">
        <v>5341</v>
      </c>
      <c r="H376" s="295" t="s">
        <v>7527</v>
      </c>
      <c r="I376" s="580" t="s">
        <v>3430</v>
      </c>
      <c r="J376" s="295" t="s">
        <v>1960</v>
      </c>
      <c r="K376" s="295" t="s">
        <v>2754</v>
      </c>
      <c r="L376" s="296" t="s">
        <v>7528</v>
      </c>
      <c r="M376" s="257" t="s">
        <v>2089</v>
      </c>
      <c r="N376" s="511" t="s">
        <v>3139</v>
      </c>
      <c r="O376" s="574">
        <v>1000</v>
      </c>
      <c r="P376" s="295">
        <v>0.01</v>
      </c>
      <c r="Q376" s="295">
        <v>10</v>
      </c>
      <c r="R376" s="295">
        <v>0.01</v>
      </c>
      <c r="S376" s="295">
        <v>0.01</v>
      </c>
      <c r="T376" s="567" t="s">
        <v>3114</v>
      </c>
      <c r="U376" s="566">
        <v>0.33333333333333298</v>
      </c>
      <c r="V376" s="566">
        <v>0.75</v>
      </c>
      <c r="W376" s="532">
        <v>0.6875</v>
      </c>
      <c r="X376" s="562" t="s">
        <v>6909</v>
      </c>
      <c r="Y376" s="546" t="s">
        <v>2613</v>
      </c>
      <c r="Z376" s="612" t="s">
        <v>2089</v>
      </c>
      <c r="AA376" s="615" t="s">
        <v>9758</v>
      </c>
      <c r="AB376" s="660" t="s">
        <v>11007</v>
      </c>
      <c r="AC376"/>
    </row>
    <row r="377" spans="1:29" s="346" customFormat="1" ht="12.75" customHeight="1">
      <c r="A377" s="343"/>
      <c r="B377" s="540" t="s">
        <v>10724</v>
      </c>
      <c r="C377" s="484" t="s">
        <v>6889</v>
      </c>
      <c r="D377" s="484" t="s">
        <v>8995</v>
      </c>
      <c r="E377" s="484">
        <v>627</v>
      </c>
      <c r="F377" s="484" t="s">
        <v>10437</v>
      </c>
      <c r="G377" s="295" t="s">
        <v>5342</v>
      </c>
      <c r="H377" s="295" t="s">
        <v>444</v>
      </c>
      <c r="I377" s="580" t="s">
        <v>3430</v>
      </c>
      <c r="J377" s="295" t="s">
        <v>1960</v>
      </c>
      <c r="K377" s="295" t="s">
        <v>2755</v>
      </c>
      <c r="L377" s="296" t="s">
        <v>7529</v>
      </c>
      <c r="M377" s="257" t="s">
        <v>2089</v>
      </c>
      <c r="N377" s="511" t="s">
        <v>3139</v>
      </c>
      <c r="O377" s="316">
        <v>100</v>
      </c>
      <c r="P377" s="295">
        <v>0.01</v>
      </c>
      <c r="Q377" s="295">
        <v>1</v>
      </c>
      <c r="R377" s="295">
        <v>0.01</v>
      </c>
      <c r="S377" s="295">
        <v>0.01</v>
      </c>
      <c r="T377" s="295" t="s">
        <v>3114</v>
      </c>
      <c r="U377" s="566">
        <v>0.33333333333333298</v>
      </c>
      <c r="V377" s="566">
        <v>0.75</v>
      </c>
      <c r="W377" s="554">
        <v>0.6875</v>
      </c>
      <c r="X377" s="562" t="s">
        <v>6909</v>
      </c>
      <c r="Y377" s="568" t="s">
        <v>2613</v>
      </c>
      <c r="Z377" s="612" t="s">
        <v>2089</v>
      </c>
      <c r="AA377" s="615" t="s">
        <v>9759</v>
      </c>
      <c r="AB377" s="660" t="s">
        <v>11007</v>
      </c>
      <c r="AC377"/>
    </row>
    <row r="378" spans="1:29" s="346" customFormat="1" ht="12.75" customHeight="1">
      <c r="A378" s="343"/>
      <c r="B378" s="540" t="s">
        <v>6068</v>
      </c>
      <c r="C378" s="295" t="s">
        <v>4995</v>
      </c>
      <c r="D378" s="295" t="s">
        <v>8996</v>
      </c>
      <c r="E378" s="295">
        <v>372</v>
      </c>
      <c r="F378" s="295" t="s">
        <v>10438</v>
      </c>
      <c r="G378" s="295" t="s">
        <v>6101</v>
      </c>
      <c r="H378" s="295" t="s">
        <v>7530</v>
      </c>
      <c r="I378" s="295" t="s">
        <v>6090</v>
      </c>
      <c r="J378" s="295" t="s">
        <v>7181</v>
      </c>
      <c r="K378" s="295" t="s">
        <v>6130</v>
      </c>
      <c r="L378" s="296" t="s">
        <v>7531</v>
      </c>
      <c r="M378" s="257" t="s">
        <v>2089</v>
      </c>
      <c r="N378" s="580" t="s">
        <v>6089</v>
      </c>
      <c r="O378" s="319">
        <v>100</v>
      </c>
      <c r="P378" s="295">
        <v>1E-3</v>
      </c>
      <c r="Q378" s="295">
        <v>0.1</v>
      </c>
      <c r="R378" s="569">
        <v>1E-3</v>
      </c>
      <c r="S378" s="569">
        <v>1E-3</v>
      </c>
      <c r="T378" s="533" t="s">
        <v>2447</v>
      </c>
      <c r="U378" s="570">
        <v>0.33333333333333298</v>
      </c>
      <c r="V378" s="570">
        <v>0.75</v>
      </c>
      <c r="W378" s="551">
        <v>0.60416666666666696</v>
      </c>
      <c r="X378" s="562" t="s">
        <v>6909</v>
      </c>
      <c r="Y378" s="546" t="s">
        <v>2613</v>
      </c>
      <c r="Z378" s="612" t="s">
        <v>2089</v>
      </c>
      <c r="AA378" s="615" t="s">
        <v>9760</v>
      </c>
      <c r="AB378" s="660" t="s">
        <v>11016</v>
      </c>
      <c r="AC378"/>
    </row>
    <row r="379" spans="1:29" s="346" customFormat="1" ht="12.75" customHeight="1">
      <c r="A379" s="343"/>
      <c r="B379" s="540" t="s">
        <v>11639</v>
      </c>
      <c r="C379" s="295" t="s">
        <v>2425</v>
      </c>
      <c r="D379" s="295" t="s">
        <v>11642</v>
      </c>
      <c r="E379" s="295">
        <v>627</v>
      </c>
      <c r="F379" s="295" t="s">
        <v>11643</v>
      </c>
      <c r="G379" s="295" t="s">
        <v>11641</v>
      </c>
      <c r="H379" s="484" t="s">
        <v>11640</v>
      </c>
      <c r="I379" s="580" t="s">
        <v>3430</v>
      </c>
      <c r="J379" s="295" t="s">
        <v>1960</v>
      </c>
      <c r="K379" s="295" t="s">
        <v>4097</v>
      </c>
      <c r="L379" s="296" t="s">
        <v>7299</v>
      </c>
      <c r="M379" s="257" t="s">
        <v>2089</v>
      </c>
      <c r="N379" s="511" t="s">
        <v>3139</v>
      </c>
      <c r="O379" s="574">
        <v>1000</v>
      </c>
      <c r="P379" s="295">
        <v>0.01</v>
      </c>
      <c r="Q379" s="295">
        <v>10</v>
      </c>
      <c r="R379" s="295">
        <v>0.01</v>
      </c>
      <c r="S379" s="295">
        <v>0.01</v>
      </c>
      <c r="T379" s="295" t="s">
        <v>3114</v>
      </c>
      <c r="U379" s="566">
        <v>0.33333333333333298</v>
      </c>
      <c r="V379" s="566">
        <v>0.75</v>
      </c>
      <c r="W379" s="554">
        <v>0.6875</v>
      </c>
      <c r="X379" s="562" t="s">
        <v>6909</v>
      </c>
      <c r="Y379" s="568" t="s">
        <v>2613</v>
      </c>
      <c r="Z379" s="612" t="s">
        <v>2089</v>
      </c>
      <c r="AA379" s="615" t="s">
        <v>9539</v>
      </c>
      <c r="AB379" s="660" t="s">
        <v>11007</v>
      </c>
      <c r="AC379"/>
    </row>
    <row r="380" spans="1:29" s="346" customFormat="1" ht="12.75" customHeight="1">
      <c r="A380" s="343"/>
      <c r="B380" s="540" t="s">
        <v>5999</v>
      </c>
      <c r="C380" s="295" t="s">
        <v>6000</v>
      </c>
      <c r="D380" s="295" t="s">
        <v>8997</v>
      </c>
      <c r="E380" s="295">
        <v>762</v>
      </c>
      <c r="F380" s="295" t="s">
        <v>10610</v>
      </c>
      <c r="G380" s="549" t="s">
        <v>8332</v>
      </c>
      <c r="H380" s="549" t="s">
        <v>8331</v>
      </c>
      <c r="I380" s="580" t="s">
        <v>10067</v>
      </c>
      <c r="J380" s="545" t="s">
        <v>3121</v>
      </c>
      <c r="K380" s="295" t="s">
        <v>8323</v>
      </c>
      <c r="L380" s="296" t="s">
        <v>8323</v>
      </c>
      <c r="M380" s="257" t="s">
        <v>2089</v>
      </c>
      <c r="N380" s="295" t="s">
        <v>6994</v>
      </c>
      <c r="O380" s="316">
        <v>100</v>
      </c>
      <c r="P380" s="569">
        <v>1E-4</v>
      </c>
      <c r="Q380" s="295">
        <v>0.01</v>
      </c>
      <c r="R380" s="569">
        <v>1E-4</v>
      </c>
      <c r="S380" s="569">
        <v>1E-4</v>
      </c>
      <c r="T380" s="295" t="s">
        <v>3114</v>
      </c>
      <c r="U380" s="566">
        <v>0.33333333333333298</v>
      </c>
      <c r="V380" s="566">
        <v>0.75</v>
      </c>
      <c r="W380" s="528">
        <v>0.6875</v>
      </c>
      <c r="X380" s="562" t="s">
        <v>6909</v>
      </c>
      <c r="Y380" s="568" t="s">
        <v>2613</v>
      </c>
      <c r="Z380" s="612" t="s">
        <v>2089</v>
      </c>
      <c r="AA380" s="615" t="s">
        <v>9765</v>
      </c>
      <c r="AB380" s="660" t="s">
        <v>11009</v>
      </c>
      <c r="AC380"/>
    </row>
    <row r="381" spans="1:29" s="346" customFormat="1" ht="12.75" customHeight="1">
      <c r="A381" s="343"/>
      <c r="B381" s="540" t="s">
        <v>4496</v>
      </c>
      <c r="C381" s="295" t="s">
        <v>8549</v>
      </c>
      <c r="D381" s="295" t="s">
        <v>8998</v>
      </c>
      <c r="E381" s="295">
        <v>788</v>
      </c>
      <c r="F381" s="295" t="s">
        <v>10439</v>
      </c>
      <c r="G381" s="437" t="s">
        <v>8550</v>
      </c>
      <c r="H381" s="484" t="s">
        <v>4497</v>
      </c>
      <c r="I381" s="580" t="s">
        <v>3432</v>
      </c>
      <c r="J381" s="545" t="s">
        <v>3120</v>
      </c>
      <c r="K381" s="295" t="s">
        <v>4498</v>
      </c>
      <c r="L381" s="296" t="s">
        <v>7535</v>
      </c>
      <c r="M381" s="257" t="s">
        <v>2089</v>
      </c>
      <c r="N381" s="295" t="s">
        <v>3112</v>
      </c>
      <c r="O381" s="316">
        <v>100</v>
      </c>
      <c r="P381" s="295">
        <v>1E-4</v>
      </c>
      <c r="Q381" s="295">
        <v>0.01</v>
      </c>
      <c r="R381" s="295">
        <v>1E-4</v>
      </c>
      <c r="S381" s="295">
        <v>1E-4</v>
      </c>
      <c r="T381" s="295" t="s">
        <v>3114</v>
      </c>
      <c r="U381" s="566">
        <v>0.33333333333333298</v>
      </c>
      <c r="V381" s="566">
        <v>0.75</v>
      </c>
      <c r="W381" s="554">
        <v>0.6875</v>
      </c>
      <c r="X381" s="562" t="s">
        <v>6909</v>
      </c>
      <c r="Y381" s="568" t="s">
        <v>2613</v>
      </c>
      <c r="Z381" s="612" t="s">
        <v>2089</v>
      </c>
      <c r="AA381" s="615" t="s">
        <v>9766</v>
      </c>
      <c r="AB381" s="660" t="s">
        <v>11013</v>
      </c>
      <c r="AC381"/>
    </row>
    <row r="382" spans="1:29" s="346" customFormat="1" ht="12.75" customHeight="1">
      <c r="A382" s="343"/>
      <c r="B382" s="540" t="s">
        <v>2809</v>
      </c>
      <c r="C382" s="295" t="s">
        <v>2156</v>
      </c>
      <c r="D382" s="295" t="s">
        <v>8999</v>
      </c>
      <c r="E382" s="295">
        <v>762</v>
      </c>
      <c r="F382" s="295" t="s">
        <v>10440</v>
      </c>
      <c r="G382" s="295" t="s">
        <v>5343</v>
      </c>
      <c r="H382" s="295" t="s">
        <v>7536</v>
      </c>
      <c r="I382" s="580" t="s">
        <v>10067</v>
      </c>
      <c r="J382" s="563" t="s">
        <v>3121</v>
      </c>
      <c r="K382" s="295" t="s">
        <v>2760</v>
      </c>
      <c r="L382" s="296" t="s">
        <v>7537</v>
      </c>
      <c r="M382" s="257" t="s">
        <v>2089</v>
      </c>
      <c r="N382" s="295" t="s">
        <v>6994</v>
      </c>
      <c r="O382" s="574">
        <v>1000</v>
      </c>
      <c r="P382" s="511">
        <v>1E-4</v>
      </c>
      <c r="Q382" s="295">
        <v>0.1</v>
      </c>
      <c r="R382" s="511">
        <v>1E-4</v>
      </c>
      <c r="S382" s="511">
        <v>1E-4</v>
      </c>
      <c r="T382" s="560" t="s">
        <v>3114</v>
      </c>
      <c r="U382" s="566">
        <v>0.33333333333333298</v>
      </c>
      <c r="V382" s="566">
        <v>0.75</v>
      </c>
      <c r="W382" s="529">
        <v>0.6875</v>
      </c>
      <c r="X382" s="562" t="s">
        <v>6909</v>
      </c>
      <c r="Y382" s="568" t="s">
        <v>2613</v>
      </c>
      <c r="Z382" s="612" t="s">
        <v>2089</v>
      </c>
      <c r="AA382" s="615" t="s">
        <v>9767</v>
      </c>
      <c r="AB382" s="660" t="s">
        <v>11009</v>
      </c>
      <c r="AC382"/>
    </row>
    <row r="383" spans="1:29" s="346" customFormat="1" ht="12.75" customHeight="1">
      <c r="A383" s="343"/>
      <c r="B383" s="491" t="s">
        <v>2810</v>
      </c>
      <c r="C383" s="484" t="s">
        <v>7671</v>
      </c>
      <c r="D383" s="484" t="s">
        <v>11531</v>
      </c>
      <c r="E383" s="484">
        <v>1763</v>
      </c>
      <c r="F383" s="484" t="s">
        <v>11532</v>
      </c>
      <c r="G383" s="484" t="s">
        <v>7679</v>
      </c>
      <c r="H383" s="484" t="s">
        <v>181</v>
      </c>
      <c r="I383" s="437" t="s">
        <v>12103</v>
      </c>
      <c r="J383" s="563" t="s">
        <v>3123</v>
      </c>
      <c r="K383" s="484" t="s">
        <v>2761</v>
      </c>
      <c r="L383" s="484" t="s">
        <v>6518</v>
      </c>
      <c r="M383" s="257" t="s">
        <v>2089</v>
      </c>
      <c r="N383" s="511" t="s">
        <v>3112</v>
      </c>
      <c r="O383" s="571">
        <v>1000</v>
      </c>
      <c r="P383" s="511">
        <v>1E-4</v>
      </c>
      <c r="Q383" s="484">
        <v>0.1</v>
      </c>
      <c r="R383" s="511">
        <v>1E-4</v>
      </c>
      <c r="S383" s="511">
        <v>1E-4</v>
      </c>
      <c r="T383" s="533" t="s">
        <v>3114</v>
      </c>
      <c r="U383" s="530">
        <v>0.33333333333333298</v>
      </c>
      <c r="V383" s="530">
        <v>0.75</v>
      </c>
      <c r="W383" s="529">
        <v>0.6875</v>
      </c>
      <c r="X383" s="562" t="s">
        <v>6909</v>
      </c>
      <c r="Y383" s="484" t="s">
        <v>2613</v>
      </c>
      <c r="Z383" s="612" t="s">
        <v>2089</v>
      </c>
      <c r="AA383" s="615" t="s">
        <v>9768</v>
      </c>
      <c r="AB383" s="660" t="s">
        <v>11021</v>
      </c>
      <c r="AC383"/>
    </row>
    <row r="384" spans="1:29" s="346" customFormat="1" ht="12.75" customHeight="1">
      <c r="A384" s="343"/>
      <c r="B384" s="540" t="s">
        <v>2812</v>
      </c>
      <c r="C384" s="295" t="s">
        <v>2158</v>
      </c>
      <c r="D384" s="295" t="s">
        <v>9002</v>
      </c>
      <c r="E384" s="295">
        <v>788</v>
      </c>
      <c r="F384" s="295" t="s">
        <v>10443</v>
      </c>
      <c r="G384" s="295" t="s">
        <v>5345</v>
      </c>
      <c r="H384" s="295" t="s">
        <v>7538</v>
      </c>
      <c r="I384" s="580" t="s">
        <v>3432</v>
      </c>
      <c r="J384" s="545" t="s">
        <v>3120</v>
      </c>
      <c r="K384" s="295" t="s">
        <v>2764</v>
      </c>
      <c r="L384" s="296" t="s">
        <v>7539</v>
      </c>
      <c r="M384" s="257" t="s">
        <v>2089</v>
      </c>
      <c r="N384" s="295" t="s">
        <v>6994</v>
      </c>
      <c r="O384" s="316">
        <v>100</v>
      </c>
      <c r="P384" s="518">
        <v>1E-4</v>
      </c>
      <c r="Q384" s="295">
        <v>0.01</v>
      </c>
      <c r="R384" s="518">
        <v>1E-4</v>
      </c>
      <c r="S384" s="518">
        <v>1E-4</v>
      </c>
      <c r="T384" s="568" t="s">
        <v>3114</v>
      </c>
      <c r="U384" s="566">
        <v>0.33333333333333298</v>
      </c>
      <c r="V384" s="566">
        <v>0.75</v>
      </c>
      <c r="W384" s="532">
        <v>0.6875</v>
      </c>
      <c r="X384" s="562" t="s">
        <v>6909</v>
      </c>
      <c r="Y384" s="568" t="s">
        <v>2613</v>
      </c>
      <c r="Z384" s="612" t="s">
        <v>2089</v>
      </c>
      <c r="AA384" s="615" t="s">
        <v>9769</v>
      </c>
      <c r="AB384" s="660" t="s">
        <v>11013</v>
      </c>
      <c r="AC384"/>
    </row>
    <row r="385" spans="1:29" s="346" customFormat="1" ht="12.75" customHeight="1">
      <c r="A385" s="343"/>
      <c r="B385" s="540" t="s">
        <v>10725</v>
      </c>
      <c r="C385" s="295" t="s">
        <v>5860</v>
      </c>
      <c r="D385" s="295" t="s">
        <v>9003</v>
      </c>
      <c r="E385" s="295">
        <v>627</v>
      </c>
      <c r="F385" s="295" t="s">
        <v>10444</v>
      </c>
      <c r="G385" s="295" t="s">
        <v>5346</v>
      </c>
      <c r="H385" s="295" t="s">
        <v>7540</v>
      </c>
      <c r="I385" s="580" t="s">
        <v>3430</v>
      </c>
      <c r="J385" s="295" t="s">
        <v>1960</v>
      </c>
      <c r="K385" s="295" t="s">
        <v>2765</v>
      </c>
      <c r="L385" s="296" t="s">
        <v>7541</v>
      </c>
      <c r="M385" s="257" t="s">
        <v>2089</v>
      </c>
      <c r="N385" s="511" t="s">
        <v>3139</v>
      </c>
      <c r="O385" s="574">
        <v>1000</v>
      </c>
      <c r="P385" s="295">
        <v>0.01</v>
      </c>
      <c r="Q385" s="295">
        <v>10</v>
      </c>
      <c r="R385" s="295">
        <v>0.01</v>
      </c>
      <c r="S385" s="295">
        <v>0.01</v>
      </c>
      <c r="T385" s="567" t="s">
        <v>3114</v>
      </c>
      <c r="U385" s="566">
        <v>0.33333333333333298</v>
      </c>
      <c r="V385" s="566">
        <v>0.75</v>
      </c>
      <c r="W385" s="532">
        <v>0.6875</v>
      </c>
      <c r="X385" s="562" t="s">
        <v>6909</v>
      </c>
      <c r="Y385" s="546" t="s">
        <v>2613</v>
      </c>
      <c r="Z385" s="612" t="s">
        <v>2089</v>
      </c>
      <c r="AA385" s="615" t="s">
        <v>9770</v>
      </c>
      <c r="AB385" s="660" t="s">
        <v>11007</v>
      </c>
      <c r="AC385"/>
    </row>
    <row r="386" spans="1:29" s="346" customFormat="1" ht="12.75" customHeight="1">
      <c r="A386" s="343"/>
      <c r="B386" s="491" t="s">
        <v>6897</v>
      </c>
      <c r="C386" s="484" t="s">
        <v>3325</v>
      </c>
      <c r="D386" s="484" t="s">
        <v>9012</v>
      </c>
      <c r="E386" s="484">
        <v>762</v>
      </c>
      <c r="F386" s="484" t="s">
        <v>10450</v>
      </c>
      <c r="G386" s="484" t="s">
        <v>5352</v>
      </c>
      <c r="H386" s="484" t="s">
        <v>188</v>
      </c>
      <c r="I386" s="484" t="s">
        <v>10067</v>
      </c>
      <c r="J386" s="563" t="s">
        <v>3121</v>
      </c>
      <c r="K386" s="484" t="s">
        <v>2770</v>
      </c>
      <c r="L386" s="484" t="s">
        <v>6211</v>
      </c>
      <c r="M386" s="257" t="s">
        <v>2089</v>
      </c>
      <c r="N386" s="511" t="s">
        <v>3112</v>
      </c>
      <c r="O386" s="522">
        <v>100</v>
      </c>
      <c r="P386" s="511">
        <v>1E-4</v>
      </c>
      <c r="Q386" s="484">
        <v>0.01</v>
      </c>
      <c r="R386" s="511">
        <v>1E-4</v>
      </c>
      <c r="S386" s="511">
        <v>1E-4</v>
      </c>
      <c r="T386" s="533" t="s">
        <v>3114</v>
      </c>
      <c r="U386" s="530">
        <v>0.33333333333333331</v>
      </c>
      <c r="V386" s="530">
        <v>0.75</v>
      </c>
      <c r="W386" s="529">
        <v>0.6875</v>
      </c>
      <c r="X386" s="562" t="s">
        <v>6909</v>
      </c>
      <c r="Y386" s="484" t="s">
        <v>2613</v>
      </c>
      <c r="Z386" s="612" t="s">
        <v>2089</v>
      </c>
      <c r="AA386" s="615" t="s">
        <v>9771</v>
      </c>
      <c r="AB386" s="660" t="s">
        <v>11009</v>
      </c>
      <c r="AC386"/>
    </row>
    <row r="387" spans="1:29" s="346" customFormat="1" ht="12.75" customHeight="1">
      <c r="A387" s="343"/>
      <c r="B387" s="539" t="s">
        <v>7852</v>
      </c>
      <c r="C387" s="324" t="s">
        <v>7853</v>
      </c>
      <c r="D387" s="324" t="s">
        <v>9200</v>
      </c>
      <c r="E387" s="324">
        <v>372</v>
      </c>
      <c r="F387" s="324" t="s">
        <v>10450</v>
      </c>
      <c r="G387" s="324" t="s">
        <v>8078</v>
      </c>
      <c r="H387" s="324" t="s">
        <v>7854</v>
      </c>
      <c r="I387" s="324" t="s">
        <v>6090</v>
      </c>
      <c r="J387" s="324" t="s">
        <v>4802</v>
      </c>
      <c r="K387" s="544" t="s">
        <v>7855</v>
      </c>
      <c r="L387" s="544" t="s">
        <v>7856</v>
      </c>
      <c r="M387" s="257" t="s">
        <v>2089</v>
      </c>
      <c r="N387" s="580" t="s">
        <v>6089</v>
      </c>
      <c r="O387" s="319">
        <v>100</v>
      </c>
      <c r="P387" s="324">
        <v>1E-3</v>
      </c>
      <c r="Q387" s="549">
        <v>0.1</v>
      </c>
      <c r="R387" s="524">
        <v>1E-3</v>
      </c>
      <c r="S387" s="524">
        <v>1E-3</v>
      </c>
      <c r="T387" s="533" t="s">
        <v>2447</v>
      </c>
      <c r="U387" s="581">
        <v>0.33333333333333298</v>
      </c>
      <c r="V387" s="581">
        <v>0.75</v>
      </c>
      <c r="W387" s="555">
        <v>0.60416666666666696</v>
      </c>
      <c r="X387" s="582" t="s">
        <v>6909</v>
      </c>
      <c r="Y387" s="577" t="s">
        <v>2613</v>
      </c>
      <c r="Z387" s="612" t="s">
        <v>2089</v>
      </c>
      <c r="AA387" s="615" t="s">
        <v>9772</v>
      </c>
      <c r="AB387" s="664" t="s">
        <v>11016</v>
      </c>
      <c r="AC387"/>
    </row>
    <row r="388" spans="1:29" s="346" customFormat="1" ht="12.75" customHeight="1">
      <c r="A388" s="343"/>
      <c r="B388" s="803" t="s">
        <v>451</v>
      </c>
      <c r="C388" s="782" t="s">
        <v>3328</v>
      </c>
      <c r="D388" s="782" t="s">
        <v>9016</v>
      </c>
      <c r="E388" s="782">
        <v>1878</v>
      </c>
      <c r="F388" s="782" t="s">
        <v>10454</v>
      </c>
      <c r="G388" s="782" t="s">
        <v>7037</v>
      </c>
      <c r="H388" s="782" t="s">
        <v>11884</v>
      </c>
      <c r="I388" s="782" t="s">
        <v>6941</v>
      </c>
      <c r="J388" s="764" t="s">
        <v>3128</v>
      </c>
      <c r="K388" s="782" t="s">
        <v>2773</v>
      </c>
      <c r="L388" s="782" t="s">
        <v>6948</v>
      </c>
      <c r="M388" s="765" t="s">
        <v>2089</v>
      </c>
      <c r="N388" s="790" t="s">
        <v>3129</v>
      </c>
      <c r="O388" s="766">
        <v>100</v>
      </c>
      <c r="P388" s="790">
        <v>0.01</v>
      </c>
      <c r="Q388" s="782">
        <v>1</v>
      </c>
      <c r="R388" s="790">
        <v>0.01</v>
      </c>
      <c r="S388" s="790">
        <v>0.01</v>
      </c>
      <c r="T388" s="804" t="s">
        <v>3114</v>
      </c>
      <c r="U388" s="793">
        <v>0.33333333333333331</v>
      </c>
      <c r="V388" s="793">
        <v>0.75</v>
      </c>
      <c r="W388" s="794">
        <v>0.64583333333333337</v>
      </c>
      <c r="X388" s="738" t="s">
        <v>6909</v>
      </c>
      <c r="Y388" s="789" t="s">
        <v>2613</v>
      </c>
      <c r="Z388" s="771" t="s">
        <v>2089</v>
      </c>
      <c r="AA388" s="772" t="s">
        <v>9773</v>
      </c>
      <c r="AB388" s="773" t="s">
        <v>11017</v>
      </c>
      <c r="AC388" s="754"/>
    </row>
    <row r="389" spans="1:29" s="346" customFormat="1" ht="12.75" customHeight="1">
      <c r="A389" s="343"/>
      <c r="B389" s="540" t="s">
        <v>452</v>
      </c>
      <c r="C389" s="295" t="s">
        <v>3485</v>
      </c>
      <c r="D389" s="295" t="s">
        <v>9017</v>
      </c>
      <c r="E389" s="295">
        <v>257</v>
      </c>
      <c r="F389" s="295" t="s">
        <v>10455</v>
      </c>
      <c r="G389" s="295" t="s">
        <v>9250</v>
      </c>
      <c r="H389" s="295" t="s">
        <v>7706</v>
      </c>
      <c r="I389" s="580" t="s">
        <v>3209</v>
      </c>
      <c r="J389" s="563" t="s">
        <v>3135</v>
      </c>
      <c r="K389" s="295" t="s">
        <v>2774</v>
      </c>
      <c r="L389" s="296" t="s">
        <v>7542</v>
      </c>
      <c r="M389" s="257" t="s">
        <v>2089</v>
      </c>
      <c r="N389" s="295" t="s">
        <v>7127</v>
      </c>
      <c r="O389" s="316">
        <v>100</v>
      </c>
      <c r="P389" s="295">
        <v>1E-3</v>
      </c>
      <c r="Q389" s="295">
        <v>0.1</v>
      </c>
      <c r="R389" s="569">
        <v>1E-3</v>
      </c>
      <c r="S389" s="569">
        <v>1E-3</v>
      </c>
      <c r="T389" s="295" t="s">
        <v>3114</v>
      </c>
      <c r="U389" s="566">
        <v>0.33333333333333298</v>
      </c>
      <c r="V389" s="566">
        <v>0.75</v>
      </c>
      <c r="W389" s="551">
        <v>0.6875</v>
      </c>
      <c r="X389" s="562" t="s">
        <v>6909</v>
      </c>
      <c r="Y389" s="568" t="s">
        <v>2613</v>
      </c>
      <c r="Z389" s="612" t="s">
        <v>2089</v>
      </c>
      <c r="AA389" s="615" t="s">
        <v>9774</v>
      </c>
      <c r="AB389" s="660" t="s">
        <v>11010</v>
      </c>
      <c r="AC389"/>
    </row>
    <row r="390" spans="1:29" s="346" customFormat="1" ht="12.75" customHeight="1">
      <c r="A390" s="343"/>
      <c r="B390" s="491" t="s">
        <v>453</v>
      </c>
      <c r="C390" s="484" t="s">
        <v>3486</v>
      </c>
      <c r="D390" s="484" t="s">
        <v>9019</v>
      </c>
      <c r="E390" s="484">
        <v>788</v>
      </c>
      <c r="F390" s="484" t="s">
        <v>10457</v>
      </c>
      <c r="G390" s="484" t="s">
        <v>5355</v>
      </c>
      <c r="H390" s="484" t="s">
        <v>2431</v>
      </c>
      <c r="I390" s="484" t="s">
        <v>3432</v>
      </c>
      <c r="J390" s="545" t="s">
        <v>3120</v>
      </c>
      <c r="K390" s="484" t="s">
        <v>2775</v>
      </c>
      <c r="L390" s="484" t="s">
        <v>6218</v>
      </c>
      <c r="M390" s="257" t="s">
        <v>2089</v>
      </c>
      <c r="N390" s="511" t="s">
        <v>3112</v>
      </c>
      <c r="O390" s="522">
        <v>100</v>
      </c>
      <c r="P390" s="511">
        <v>1E-4</v>
      </c>
      <c r="Q390" s="484">
        <v>0.01</v>
      </c>
      <c r="R390" s="511">
        <v>1E-4</v>
      </c>
      <c r="S390" s="511">
        <v>1E-4</v>
      </c>
      <c r="T390" s="533" t="s">
        <v>3114</v>
      </c>
      <c r="U390" s="530">
        <v>0.33333333333333331</v>
      </c>
      <c r="V390" s="530">
        <v>0.75</v>
      </c>
      <c r="W390" s="529">
        <v>0.6875</v>
      </c>
      <c r="X390" s="562" t="s">
        <v>6909</v>
      </c>
      <c r="Y390" s="484" t="s">
        <v>2613</v>
      </c>
      <c r="Z390" s="612" t="s">
        <v>2089</v>
      </c>
      <c r="AA390" s="615" t="s">
        <v>9775</v>
      </c>
      <c r="AB390" s="660" t="s">
        <v>11013</v>
      </c>
      <c r="AC390"/>
    </row>
    <row r="391" spans="1:29" s="346" customFormat="1" ht="12.75" customHeight="1">
      <c r="A391" s="343"/>
      <c r="B391" s="540" t="s">
        <v>10726</v>
      </c>
      <c r="C391" s="295" t="s">
        <v>11895</v>
      </c>
      <c r="D391" s="295" t="s">
        <v>9021</v>
      </c>
      <c r="E391" s="295">
        <v>627</v>
      </c>
      <c r="F391" s="295" t="s">
        <v>10458</v>
      </c>
      <c r="G391" s="295" t="s">
        <v>5357</v>
      </c>
      <c r="H391" s="295" t="s">
        <v>7543</v>
      </c>
      <c r="I391" s="580" t="s">
        <v>3430</v>
      </c>
      <c r="J391" s="295" t="s">
        <v>1960</v>
      </c>
      <c r="K391" s="295" t="s">
        <v>2777</v>
      </c>
      <c r="L391" s="296" t="s">
        <v>7544</v>
      </c>
      <c r="M391" s="257" t="s">
        <v>2089</v>
      </c>
      <c r="N391" s="511" t="s">
        <v>3139</v>
      </c>
      <c r="O391" s="316">
        <v>100</v>
      </c>
      <c r="P391" s="295">
        <v>0.01</v>
      </c>
      <c r="Q391" s="295">
        <v>1</v>
      </c>
      <c r="R391" s="295">
        <v>0.01</v>
      </c>
      <c r="S391" s="295">
        <v>0.01</v>
      </c>
      <c r="T391" s="567" t="s">
        <v>3114</v>
      </c>
      <c r="U391" s="566">
        <v>0.33333333333333298</v>
      </c>
      <c r="V391" s="566">
        <v>0.75</v>
      </c>
      <c r="W391" s="532">
        <v>0.6875</v>
      </c>
      <c r="X391" s="562" t="s">
        <v>6909</v>
      </c>
      <c r="Y391" s="568" t="s">
        <v>2613</v>
      </c>
      <c r="Z391" s="612" t="s">
        <v>2089</v>
      </c>
      <c r="AA391" s="615" t="s">
        <v>9776</v>
      </c>
      <c r="AB391" s="660" t="s">
        <v>11007</v>
      </c>
      <c r="AC391"/>
    </row>
    <row r="392" spans="1:29" s="774" customFormat="1" ht="12.75" customHeight="1">
      <c r="A392" s="760"/>
      <c r="B392" s="540" t="s">
        <v>615</v>
      </c>
      <c r="C392" s="295" t="s">
        <v>3488</v>
      </c>
      <c r="D392" s="295" t="s">
        <v>9022</v>
      </c>
      <c r="E392" s="295">
        <v>788</v>
      </c>
      <c r="F392" s="295" t="s">
        <v>10459</v>
      </c>
      <c r="G392" s="295" t="s">
        <v>5358</v>
      </c>
      <c r="H392" s="295" t="s">
        <v>7545</v>
      </c>
      <c r="I392" s="580" t="s">
        <v>3432</v>
      </c>
      <c r="J392" s="545" t="s">
        <v>3120</v>
      </c>
      <c r="K392" s="295" t="s">
        <v>2778</v>
      </c>
      <c r="L392" s="296" t="s">
        <v>7546</v>
      </c>
      <c r="M392" s="257" t="s">
        <v>2089</v>
      </c>
      <c r="N392" s="295" t="s">
        <v>6994</v>
      </c>
      <c r="O392" s="316">
        <v>100</v>
      </c>
      <c r="P392" s="518">
        <v>1E-4</v>
      </c>
      <c r="Q392" s="295">
        <v>0.01</v>
      </c>
      <c r="R392" s="518">
        <v>1E-4</v>
      </c>
      <c r="S392" s="518">
        <v>1E-4</v>
      </c>
      <c r="T392" s="568" t="s">
        <v>3114</v>
      </c>
      <c r="U392" s="566">
        <v>0.33333333333333298</v>
      </c>
      <c r="V392" s="566">
        <v>0.75</v>
      </c>
      <c r="W392" s="532">
        <v>0.6875</v>
      </c>
      <c r="X392" s="562" t="s">
        <v>6909</v>
      </c>
      <c r="Y392" s="568" t="s">
        <v>2613</v>
      </c>
      <c r="Z392" s="612" t="s">
        <v>2089</v>
      </c>
      <c r="AA392" s="615" t="s">
        <v>9777</v>
      </c>
      <c r="AB392" s="659" t="s">
        <v>11013</v>
      </c>
      <c r="AC392"/>
    </row>
    <row r="393" spans="1:29" s="346" customFormat="1" ht="12.75" customHeight="1">
      <c r="A393" s="343"/>
      <c r="B393" s="540" t="s">
        <v>7547</v>
      </c>
      <c r="C393" s="295" t="s">
        <v>4152</v>
      </c>
      <c r="D393" s="295" t="s">
        <v>9023</v>
      </c>
      <c r="E393" s="295">
        <v>788</v>
      </c>
      <c r="F393" s="295" t="s">
        <v>10460</v>
      </c>
      <c r="G393" s="295" t="s">
        <v>4153</v>
      </c>
      <c r="H393" s="484" t="s">
        <v>4154</v>
      </c>
      <c r="I393" s="580" t="s">
        <v>3432</v>
      </c>
      <c r="J393" s="545" t="s">
        <v>3120</v>
      </c>
      <c r="K393" s="295" t="s">
        <v>4178</v>
      </c>
      <c r="L393" s="296" t="s">
        <v>7548</v>
      </c>
      <c r="M393" s="257" t="s">
        <v>2089</v>
      </c>
      <c r="N393" s="295" t="s">
        <v>3112</v>
      </c>
      <c r="O393" s="316">
        <v>100</v>
      </c>
      <c r="P393" s="295">
        <v>1E-4</v>
      </c>
      <c r="Q393" s="295">
        <v>0.01</v>
      </c>
      <c r="R393" s="295">
        <v>1E-4</v>
      </c>
      <c r="S393" s="295">
        <v>1E-4</v>
      </c>
      <c r="T393" s="295" t="s">
        <v>3114</v>
      </c>
      <c r="U393" s="566">
        <v>0.33333333333333298</v>
      </c>
      <c r="V393" s="566">
        <v>0.75</v>
      </c>
      <c r="W393" s="554">
        <v>0.6875</v>
      </c>
      <c r="X393" s="562" t="s">
        <v>6909</v>
      </c>
      <c r="Y393" s="568" t="s">
        <v>2613</v>
      </c>
      <c r="Z393" s="612" t="s">
        <v>2089</v>
      </c>
      <c r="AA393" s="615" t="s">
        <v>9778</v>
      </c>
      <c r="AB393" s="660" t="s">
        <v>11013</v>
      </c>
      <c r="AC393"/>
    </row>
    <row r="394" spans="1:29" s="346" customFormat="1" ht="12.75" customHeight="1">
      <c r="A394" s="343"/>
      <c r="B394" s="258" t="s">
        <v>2990</v>
      </c>
      <c r="C394" s="295" t="s">
        <v>3490</v>
      </c>
      <c r="D394" s="295" t="s">
        <v>9024</v>
      </c>
      <c r="E394" s="295">
        <v>725</v>
      </c>
      <c r="F394" s="295" t="s">
        <v>10903</v>
      </c>
      <c r="G394" s="295" t="s">
        <v>5359</v>
      </c>
      <c r="H394" s="295" t="s">
        <v>2435</v>
      </c>
      <c r="I394" s="569" t="s">
        <v>3208</v>
      </c>
      <c r="J394" s="563" t="s">
        <v>3132</v>
      </c>
      <c r="K394" s="295" t="s">
        <v>2781</v>
      </c>
      <c r="L394" s="296" t="s">
        <v>7549</v>
      </c>
      <c r="M394" s="257" t="s">
        <v>2089</v>
      </c>
      <c r="N394" s="295" t="s">
        <v>3133</v>
      </c>
      <c r="O394" s="574">
        <v>1000</v>
      </c>
      <c r="P394" s="295">
        <v>1E-4</v>
      </c>
      <c r="Q394" s="295">
        <v>0.1</v>
      </c>
      <c r="R394" s="295">
        <v>1E-4</v>
      </c>
      <c r="S394" s="295">
        <v>1E-4</v>
      </c>
      <c r="T394" s="295" t="s">
        <v>3114</v>
      </c>
      <c r="U394" s="566">
        <v>0.33333333333333298</v>
      </c>
      <c r="V394" s="566">
        <v>0.75</v>
      </c>
      <c r="W394" s="554">
        <v>0.6875</v>
      </c>
      <c r="X394" s="562" t="s">
        <v>6909</v>
      </c>
      <c r="Y394" s="568" t="s">
        <v>2613</v>
      </c>
      <c r="Z394" s="612" t="s">
        <v>2089</v>
      </c>
      <c r="AA394" s="615" t="s">
        <v>9779</v>
      </c>
      <c r="AB394" s="660" t="s">
        <v>11011</v>
      </c>
      <c r="AC394"/>
    </row>
    <row r="395" spans="1:29" s="346" customFormat="1" ht="12.75" customHeight="1">
      <c r="A395" s="343"/>
      <c r="B395" s="540" t="s">
        <v>11863</v>
      </c>
      <c r="C395" s="295" t="s">
        <v>710</v>
      </c>
      <c r="D395" s="295" t="s">
        <v>9025</v>
      </c>
      <c r="E395" s="295">
        <v>627</v>
      </c>
      <c r="F395" s="295" t="s">
        <v>10461</v>
      </c>
      <c r="G395" s="295" t="s">
        <v>5360</v>
      </c>
      <c r="H395" s="295" t="s">
        <v>2436</v>
      </c>
      <c r="I395" s="580" t="s">
        <v>3430</v>
      </c>
      <c r="J395" s="295" t="s">
        <v>1960</v>
      </c>
      <c r="K395" s="295" t="s">
        <v>2782</v>
      </c>
      <c r="L395" s="296" t="s">
        <v>7550</v>
      </c>
      <c r="M395" s="257" t="s">
        <v>2089</v>
      </c>
      <c r="N395" s="511" t="s">
        <v>3139</v>
      </c>
      <c r="O395" s="574">
        <v>1000</v>
      </c>
      <c r="P395" s="295">
        <v>0.01</v>
      </c>
      <c r="Q395" s="295">
        <v>10</v>
      </c>
      <c r="R395" s="295">
        <v>0.01</v>
      </c>
      <c r="S395" s="295">
        <v>0.01</v>
      </c>
      <c r="T395" s="295" t="s">
        <v>3114</v>
      </c>
      <c r="U395" s="566">
        <v>0.33333333333333298</v>
      </c>
      <c r="V395" s="566">
        <v>0.75</v>
      </c>
      <c r="W395" s="554">
        <v>0.6875</v>
      </c>
      <c r="X395" s="562" t="s">
        <v>6909</v>
      </c>
      <c r="Y395" s="568" t="s">
        <v>2613</v>
      </c>
      <c r="Z395" s="612" t="s">
        <v>2089</v>
      </c>
      <c r="AA395" s="615" t="s">
        <v>9780</v>
      </c>
      <c r="AB395" s="660" t="s">
        <v>11007</v>
      </c>
      <c r="AC395"/>
    </row>
    <row r="396" spans="1:29" s="346" customFormat="1" ht="12.75" customHeight="1">
      <c r="A396" s="343"/>
      <c r="B396" s="540" t="s">
        <v>10727</v>
      </c>
      <c r="C396" s="295" t="s">
        <v>2647</v>
      </c>
      <c r="D396" s="295" t="s">
        <v>9027</v>
      </c>
      <c r="E396" s="295">
        <v>627</v>
      </c>
      <c r="F396" s="295" t="s">
        <v>10463</v>
      </c>
      <c r="G396" s="295" t="s">
        <v>5361</v>
      </c>
      <c r="H396" s="484" t="s">
        <v>445</v>
      </c>
      <c r="I396" s="580" t="s">
        <v>3430</v>
      </c>
      <c r="J396" s="295" t="s">
        <v>1960</v>
      </c>
      <c r="K396" s="295" t="s">
        <v>2783</v>
      </c>
      <c r="L396" s="296" t="s">
        <v>7551</v>
      </c>
      <c r="M396" s="257" t="s">
        <v>2089</v>
      </c>
      <c r="N396" s="511" t="s">
        <v>3139</v>
      </c>
      <c r="O396" s="574">
        <v>1000</v>
      </c>
      <c r="P396" s="295">
        <v>0.01</v>
      </c>
      <c r="Q396" s="295">
        <v>10</v>
      </c>
      <c r="R396" s="295">
        <v>0.01</v>
      </c>
      <c r="S396" s="295">
        <v>0.01</v>
      </c>
      <c r="T396" s="295" t="s">
        <v>3114</v>
      </c>
      <c r="U396" s="566">
        <v>0.33333333333333298</v>
      </c>
      <c r="V396" s="566">
        <v>0.75</v>
      </c>
      <c r="W396" s="554">
        <v>0.6875</v>
      </c>
      <c r="X396" s="562" t="s">
        <v>6909</v>
      </c>
      <c r="Y396" s="568" t="s">
        <v>2613</v>
      </c>
      <c r="Z396" s="612" t="s">
        <v>2089</v>
      </c>
      <c r="AA396" s="615" t="s">
        <v>9781</v>
      </c>
      <c r="AB396" s="660" t="s">
        <v>11007</v>
      </c>
      <c r="AC396"/>
    </row>
    <row r="397" spans="1:29" s="346" customFormat="1" ht="12.75" customHeight="1">
      <c r="A397" s="343"/>
      <c r="B397" s="539" t="s">
        <v>7813</v>
      </c>
      <c r="C397" s="324" t="s">
        <v>7814</v>
      </c>
      <c r="D397" s="324" t="s">
        <v>9201</v>
      </c>
      <c r="E397" s="324">
        <v>788</v>
      </c>
      <c r="F397" s="324" t="s">
        <v>10611</v>
      </c>
      <c r="G397" s="324" t="s">
        <v>8071</v>
      </c>
      <c r="H397" s="324" t="s">
        <v>7815</v>
      </c>
      <c r="I397" s="580" t="s">
        <v>3432</v>
      </c>
      <c r="J397" s="545" t="s">
        <v>3120</v>
      </c>
      <c r="K397" s="544" t="s">
        <v>7816</v>
      </c>
      <c r="L397" s="544" t="s">
        <v>7817</v>
      </c>
      <c r="M397" s="257" t="s">
        <v>2089</v>
      </c>
      <c r="N397" s="324" t="s">
        <v>3112</v>
      </c>
      <c r="O397" s="316">
        <v>100</v>
      </c>
      <c r="P397" s="518">
        <v>1E-4</v>
      </c>
      <c r="Q397" s="549">
        <v>0.01</v>
      </c>
      <c r="R397" s="518">
        <v>1E-4</v>
      </c>
      <c r="S397" s="518">
        <v>1E-4</v>
      </c>
      <c r="T397" s="579" t="s">
        <v>3114</v>
      </c>
      <c r="U397" s="578">
        <v>0.33333333333333298</v>
      </c>
      <c r="V397" s="578">
        <v>0.75</v>
      </c>
      <c r="W397" s="532">
        <v>0.6875</v>
      </c>
      <c r="X397" s="582" t="s">
        <v>6909</v>
      </c>
      <c r="Y397" s="579" t="s">
        <v>2613</v>
      </c>
      <c r="Z397" s="612" t="s">
        <v>2089</v>
      </c>
      <c r="AA397" s="615" t="s">
        <v>9782</v>
      </c>
      <c r="AB397" s="664" t="s">
        <v>11013</v>
      </c>
      <c r="AC397"/>
    </row>
    <row r="398" spans="1:29" s="346" customFormat="1" ht="12.75" customHeight="1">
      <c r="A398" s="343"/>
      <c r="B398" s="540" t="s">
        <v>2463</v>
      </c>
      <c r="C398" s="295" t="s">
        <v>2648</v>
      </c>
      <c r="D398" s="295" t="s">
        <v>9028</v>
      </c>
      <c r="E398" s="295">
        <v>627</v>
      </c>
      <c r="F398" s="295" t="s">
        <v>10464</v>
      </c>
      <c r="G398" s="295" t="s">
        <v>5362</v>
      </c>
      <c r="H398" s="295" t="s">
        <v>7552</v>
      </c>
      <c r="I398" s="580" t="s">
        <v>3430</v>
      </c>
      <c r="J398" s="295" t="s">
        <v>1960</v>
      </c>
      <c r="K398" s="295" t="s">
        <v>2784</v>
      </c>
      <c r="L398" s="296" t="s">
        <v>7553</v>
      </c>
      <c r="M398" s="257" t="s">
        <v>2089</v>
      </c>
      <c r="N398" s="511" t="s">
        <v>3139</v>
      </c>
      <c r="O398" s="316">
        <v>100</v>
      </c>
      <c r="P398" s="295">
        <v>0.01</v>
      </c>
      <c r="Q398" s="295">
        <v>1</v>
      </c>
      <c r="R398" s="295">
        <v>0.01</v>
      </c>
      <c r="S398" s="295">
        <v>0.01</v>
      </c>
      <c r="T398" s="567" t="s">
        <v>3114</v>
      </c>
      <c r="U398" s="566">
        <v>0.33333333333333298</v>
      </c>
      <c r="V398" s="566">
        <v>0.75</v>
      </c>
      <c r="W398" s="532">
        <v>0.6875</v>
      </c>
      <c r="X398" s="562" t="s">
        <v>6909</v>
      </c>
      <c r="Y398" s="568" t="s">
        <v>2613</v>
      </c>
      <c r="Z398" s="612" t="s">
        <v>2089</v>
      </c>
      <c r="AA398" s="615" t="s">
        <v>9783</v>
      </c>
      <c r="AB398" s="660" t="s">
        <v>11007</v>
      </c>
      <c r="AC398"/>
    </row>
    <row r="399" spans="1:29" s="346" customFormat="1" ht="12.75" customHeight="1">
      <c r="A399" s="343"/>
      <c r="B399" s="540" t="s">
        <v>4881</v>
      </c>
      <c r="C399" s="295" t="s">
        <v>12053</v>
      </c>
      <c r="D399" s="295" t="s">
        <v>9030</v>
      </c>
      <c r="E399" s="295">
        <v>257</v>
      </c>
      <c r="F399" s="295" t="s">
        <v>10466</v>
      </c>
      <c r="G399" s="295" t="s">
        <v>9251</v>
      </c>
      <c r="H399" s="484" t="s">
        <v>7707</v>
      </c>
      <c r="I399" s="580" t="s">
        <v>3209</v>
      </c>
      <c r="J399" s="563" t="s">
        <v>3135</v>
      </c>
      <c r="K399" s="295" t="s">
        <v>2847</v>
      </c>
      <c r="L399" s="296" t="s">
        <v>7554</v>
      </c>
      <c r="M399" s="257" t="s">
        <v>2089</v>
      </c>
      <c r="N399" s="295" t="s">
        <v>7127</v>
      </c>
      <c r="O399" s="319">
        <v>100</v>
      </c>
      <c r="P399" s="295">
        <v>1E-3</v>
      </c>
      <c r="Q399" s="295">
        <v>0.1</v>
      </c>
      <c r="R399" s="295">
        <v>1E-3</v>
      </c>
      <c r="S399" s="295">
        <v>1E-3</v>
      </c>
      <c r="T399" s="295" t="s">
        <v>3114</v>
      </c>
      <c r="U399" s="570">
        <v>0.33333333333333298</v>
      </c>
      <c r="V399" s="570">
        <v>0.75</v>
      </c>
      <c r="W399" s="551">
        <v>0.6875</v>
      </c>
      <c r="X399" s="562" t="s">
        <v>6909</v>
      </c>
      <c r="Y399" s="546" t="s">
        <v>2613</v>
      </c>
      <c r="Z399" s="612" t="s">
        <v>2089</v>
      </c>
      <c r="AA399" s="615" t="s">
        <v>9784</v>
      </c>
      <c r="AB399" s="660" t="s">
        <v>11010</v>
      </c>
      <c r="AC399"/>
    </row>
    <row r="400" spans="1:29" s="346" customFormat="1" ht="12.75" customHeight="1">
      <c r="A400" s="343"/>
      <c r="B400" s="539" t="s">
        <v>11950</v>
      </c>
      <c r="C400" s="324" t="s">
        <v>7988</v>
      </c>
      <c r="D400" s="324" t="s">
        <v>11951</v>
      </c>
      <c r="E400" s="324">
        <v>627</v>
      </c>
      <c r="F400" s="324" t="s">
        <v>11952</v>
      </c>
      <c r="G400" s="324" t="s">
        <v>11953</v>
      </c>
      <c r="H400" s="324" t="s">
        <v>11954</v>
      </c>
      <c r="I400" s="580" t="s">
        <v>3430</v>
      </c>
      <c r="J400" s="324" t="s">
        <v>3138</v>
      </c>
      <c r="K400" s="544" t="s">
        <v>7989</v>
      </c>
      <c r="L400" s="544" t="s">
        <v>7989</v>
      </c>
      <c r="M400" s="257" t="s">
        <v>2089</v>
      </c>
      <c r="N400" s="511" t="s">
        <v>3139</v>
      </c>
      <c r="O400" s="572">
        <v>1000</v>
      </c>
      <c r="P400" s="324">
        <v>0.01</v>
      </c>
      <c r="Q400" s="549">
        <v>10</v>
      </c>
      <c r="R400" s="324">
        <v>0.01</v>
      </c>
      <c r="S400" s="324">
        <v>0.01</v>
      </c>
      <c r="T400" s="324" t="s">
        <v>3114</v>
      </c>
      <c r="U400" s="581">
        <v>0.33333333333333298</v>
      </c>
      <c r="V400" s="581">
        <v>0.75</v>
      </c>
      <c r="W400" s="548">
        <v>0.6875</v>
      </c>
      <c r="X400" s="562" t="s">
        <v>6909</v>
      </c>
      <c r="Y400" s="577" t="s">
        <v>2613</v>
      </c>
      <c r="Z400" s="613" t="s">
        <v>2089</v>
      </c>
      <c r="AA400" s="615" t="s">
        <v>9489</v>
      </c>
      <c r="AB400" s="660" t="s">
        <v>11007</v>
      </c>
      <c r="AC400"/>
    </row>
    <row r="401" spans="1:29" s="346" customFormat="1" ht="12.75" customHeight="1">
      <c r="A401" s="343"/>
      <c r="B401" s="540" t="s">
        <v>11575</v>
      </c>
      <c r="C401" s="295" t="s">
        <v>11580</v>
      </c>
      <c r="D401" s="295" t="s">
        <v>11588</v>
      </c>
      <c r="E401" s="295">
        <v>627</v>
      </c>
      <c r="F401" s="295" t="s">
        <v>11591</v>
      </c>
      <c r="G401" s="295" t="s">
        <v>11589</v>
      </c>
      <c r="H401" s="295" t="s">
        <v>11590</v>
      </c>
      <c r="I401" s="580" t="s">
        <v>3430</v>
      </c>
      <c r="J401" s="295" t="s">
        <v>1960</v>
      </c>
      <c r="K401" s="295" t="s">
        <v>2758</v>
      </c>
      <c r="L401" s="296" t="s">
        <v>7533</v>
      </c>
      <c r="M401" s="257" t="s">
        <v>2089</v>
      </c>
      <c r="N401" s="511" t="s">
        <v>3139</v>
      </c>
      <c r="O401" s="574">
        <v>1000</v>
      </c>
      <c r="P401" s="295">
        <v>0.01</v>
      </c>
      <c r="Q401" s="295">
        <v>10</v>
      </c>
      <c r="R401" s="295">
        <v>0.01</v>
      </c>
      <c r="S401" s="295">
        <v>0.01</v>
      </c>
      <c r="T401" s="567" t="s">
        <v>3114</v>
      </c>
      <c r="U401" s="566">
        <v>0.33333333333333298</v>
      </c>
      <c r="V401" s="566">
        <v>0.75</v>
      </c>
      <c r="W401" s="532">
        <v>0.6875</v>
      </c>
      <c r="X401" s="562" t="s">
        <v>6909</v>
      </c>
      <c r="Y401" s="568" t="s">
        <v>2613</v>
      </c>
      <c r="Z401" s="612" t="s">
        <v>2089</v>
      </c>
      <c r="AA401" s="615" t="s">
        <v>9762</v>
      </c>
      <c r="AB401" s="660" t="s">
        <v>11007</v>
      </c>
      <c r="AC401"/>
    </row>
    <row r="402" spans="1:29" s="346" customFormat="1" ht="12.75" customHeight="1">
      <c r="A402" s="343"/>
      <c r="B402" s="491" t="s">
        <v>11579</v>
      </c>
      <c r="C402" s="484" t="s">
        <v>11580</v>
      </c>
      <c r="D402" s="484" t="s">
        <v>11584</v>
      </c>
      <c r="E402" s="484">
        <v>788</v>
      </c>
      <c r="F402" s="484" t="s">
        <v>11585</v>
      </c>
      <c r="G402" s="484" t="s">
        <v>11586</v>
      </c>
      <c r="H402" s="484" t="s">
        <v>11587</v>
      </c>
      <c r="I402" s="484" t="s">
        <v>3433</v>
      </c>
      <c r="J402" s="563" t="s">
        <v>3127</v>
      </c>
      <c r="K402" s="484" t="s">
        <v>2757</v>
      </c>
      <c r="L402" s="484" t="s">
        <v>6548</v>
      </c>
      <c r="M402" s="257" t="s">
        <v>2089</v>
      </c>
      <c r="N402" s="511" t="s">
        <v>3112</v>
      </c>
      <c r="O402" s="571">
        <v>1000</v>
      </c>
      <c r="P402" s="511">
        <v>1E-4</v>
      </c>
      <c r="Q402" s="484">
        <v>0.1</v>
      </c>
      <c r="R402" s="511">
        <v>1E-4</v>
      </c>
      <c r="S402" s="511">
        <v>1E-4</v>
      </c>
      <c r="T402" s="533" t="s">
        <v>3114</v>
      </c>
      <c r="U402" s="530">
        <v>0.33333333333333331</v>
      </c>
      <c r="V402" s="530">
        <v>0.75</v>
      </c>
      <c r="W402" s="529">
        <v>0.6875</v>
      </c>
      <c r="X402" s="562" t="s">
        <v>6909</v>
      </c>
      <c r="Y402" s="484" t="s">
        <v>2613</v>
      </c>
      <c r="Z402" s="612" t="s">
        <v>2089</v>
      </c>
      <c r="AA402" s="615" t="s">
        <v>9763</v>
      </c>
      <c r="AB402" s="660" t="s">
        <v>11015</v>
      </c>
      <c r="AC402"/>
    </row>
    <row r="403" spans="1:29" s="346" customFormat="1" ht="12.75" customHeight="1">
      <c r="A403" s="421"/>
      <c r="B403" s="491" t="s">
        <v>2659</v>
      </c>
      <c r="C403" s="484" t="s">
        <v>5997</v>
      </c>
      <c r="D403" s="484" t="s">
        <v>9031</v>
      </c>
      <c r="E403" s="484">
        <v>762</v>
      </c>
      <c r="F403" s="484" t="s">
        <v>10467</v>
      </c>
      <c r="G403" s="484" t="s">
        <v>6615</v>
      </c>
      <c r="H403" s="484" t="s">
        <v>764</v>
      </c>
      <c r="I403" s="484" t="s">
        <v>10067</v>
      </c>
      <c r="J403" s="563" t="s">
        <v>3121</v>
      </c>
      <c r="K403" s="484" t="s">
        <v>11148</v>
      </c>
      <c r="L403" s="484" t="s">
        <v>11153</v>
      </c>
      <c r="M403" s="257" t="s">
        <v>2089</v>
      </c>
      <c r="N403" s="511" t="s">
        <v>3112</v>
      </c>
      <c r="O403" s="522">
        <v>100</v>
      </c>
      <c r="P403" s="511">
        <v>1E-4</v>
      </c>
      <c r="Q403" s="484">
        <v>0.01</v>
      </c>
      <c r="R403" s="511">
        <v>1E-4</v>
      </c>
      <c r="S403" s="511">
        <v>1E-4</v>
      </c>
      <c r="T403" s="533" t="s">
        <v>3114</v>
      </c>
      <c r="U403" s="530">
        <v>0.33333333333333331</v>
      </c>
      <c r="V403" s="530">
        <v>0.75</v>
      </c>
      <c r="W403" s="529">
        <v>0.6875</v>
      </c>
      <c r="X403" s="562" t="s">
        <v>6909</v>
      </c>
      <c r="Y403" s="484" t="s">
        <v>2613</v>
      </c>
      <c r="Z403" s="612" t="s">
        <v>2089</v>
      </c>
      <c r="AA403" s="615" t="s">
        <v>9785</v>
      </c>
      <c r="AB403" s="660" t="s">
        <v>11009</v>
      </c>
      <c r="AC403"/>
    </row>
    <row r="404" spans="1:29" s="346" customFormat="1" ht="12.75" customHeight="1">
      <c r="A404" s="343"/>
      <c r="B404" s="537" t="s">
        <v>11504</v>
      </c>
      <c r="C404" s="295" t="s">
        <v>11505</v>
      </c>
      <c r="D404" s="295" t="s">
        <v>11506</v>
      </c>
      <c r="E404" s="295">
        <v>762</v>
      </c>
      <c r="F404" s="295" t="s">
        <v>11507</v>
      </c>
      <c r="G404" s="437" t="s">
        <v>11508</v>
      </c>
      <c r="H404" s="437" t="s">
        <v>11509</v>
      </c>
      <c r="I404" s="484" t="s">
        <v>10067</v>
      </c>
      <c r="J404" s="563" t="s">
        <v>3121</v>
      </c>
      <c r="K404" s="295" t="s">
        <v>11510</v>
      </c>
      <c r="L404" s="295" t="s">
        <v>11510</v>
      </c>
      <c r="M404" s="257" t="s">
        <v>2089</v>
      </c>
      <c r="N404" s="544" t="s">
        <v>3112</v>
      </c>
      <c r="O404" s="571">
        <v>1000</v>
      </c>
      <c r="P404" s="511">
        <v>1E-4</v>
      </c>
      <c r="Q404" s="549">
        <v>0.1</v>
      </c>
      <c r="R404" s="511">
        <v>1E-4</v>
      </c>
      <c r="S404" s="511">
        <v>1E-4</v>
      </c>
      <c r="T404" s="583" t="s">
        <v>3114</v>
      </c>
      <c r="U404" s="581">
        <v>0.33333333333333298</v>
      </c>
      <c r="V404" s="581">
        <v>0.75</v>
      </c>
      <c r="W404" s="529">
        <v>0.6875</v>
      </c>
      <c r="X404" s="582" t="s">
        <v>6909</v>
      </c>
      <c r="Y404" s="577" t="s">
        <v>2613</v>
      </c>
      <c r="Z404" s="613" t="s">
        <v>2089</v>
      </c>
      <c r="AA404" s="615"/>
      <c r="AB404" s="660" t="s">
        <v>11009</v>
      </c>
      <c r="AC404"/>
    </row>
    <row r="405" spans="1:29" s="346" customFormat="1" ht="12.75" customHeight="1">
      <c r="A405" s="343"/>
      <c r="B405" s="539" t="s">
        <v>2662</v>
      </c>
      <c r="C405" s="324" t="s">
        <v>2650</v>
      </c>
      <c r="D405" s="324" t="s">
        <v>9032</v>
      </c>
      <c r="E405" s="324">
        <v>725</v>
      </c>
      <c r="F405" s="324" t="s">
        <v>10902</v>
      </c>
      <c r="G405" s="324" t="s">
        <v>5364</v>
      </c>
      <c r="H405" s="324" t="s">
        <v>6970</v>
      </c>
      <c r="I405" s="569" t="s">
        <v>3208</v>
      </c>
      <c r="J405" s="563" t="s">
        <v>3132</v>
      </c>
      <c r="K405" s="324" t="s">
        <v>2849</v>
      </c>
      <c r="L405" s="324" t="s">
        <v>6971</v>
      </c>
      <c r="M405" s="257" t="s">
        <v>2089</v>
      </c>
      <c r="N405" s="324" t="s">
        <v>6953</v>
      </c>
      <c r="O405" s="572">
        <v>1000</v>
      </c>
      <c r="P405" s="511">
        <v>1E-4</v>
      </c>
      <c r="Q405" s="324">
        <v>0.1</v>
      </c>
      <c r="R405" s="511">
        <v>1E-4</v>
      </c>
      <c r="S405" s="511">
        <v>1E-4</v>
      </c>
      <c r="T405" s="560" t="s">
        <v>3114</v>
      </c>
      <c r="U405" s="530">
        <v>0.33333333333333331</v>
      </c>
      <c r="V405" s="530">
        <v>0.75</v>
      </c>
      <c r="W405" s="529">
        <v>0.6875</v>
      </c>
      <c r="X405" s="562" t="s">
        <v>6909</v>
      </c>
      <c r="Y405" s="484" t="s">
        <v>2613</v>
      </c>
      <c r="Z405" s="612" t="s">
        <v>2089</v>
      </c>
      <c r="AA405" s="615" t="s">
        <v>9786</v>
      </c>
      <c r="AB405" s="660" t="s">
        <v>11011</v>
      </c>
      <c r="AC405"/>
    </row>
    <row r="406" spans="1:29" s="346" customFormat="1" ht="12.75" customHeight="1">
      <c r="A406" s="343"/>
      <c r="B406" s="265" t="s">
        <v>2663</v>
      </c>
      <c r="C406" s="324" t="s">
        <v>2651</v>
      </c>
      <c r="D406" s="324" t="s">
        <v>9033</v>
      </c>
      <c r="E406" s="324">
        <v>725</v>
      </c>
      <c r="F406" s="324" t="s">
        <v>10901</v>
      </c>
      <c r="G406" s="324" t="s">
        <v>5365</v>
      </c>
      <c r="H406" s="324" t="s">
        <v>6978</v>
      </c>
      <c r="I406" s="569" t="s">
        <v>3208</v>
      </c>
      <c r="J406" s="563" t="s">
        <v>3132</v>
      </c>
      <c r="K406" s="324" t="s">
        <v>2850</v>
      </c>
      <c r="L406" s="324" t="s">
        <v>6979</v>
      </c>
      <c r="M406" s="257" t="s">
        <v>2089</v>
      </c>
      <c r="N406" s="324" t="s">
        <v>6953</v>
      </c>
      <c r="O406" s="572">
        <v>1000</v>
      </c>
      <c r="P406" s="511">
        <v>1E-4</v>
      </c>
      <c r="Q406" s="324">
        <v>0.1</v>
      </c>
      <c r="R406" s="511">
        <v>1E-4</v>
      </c>
      <c r="S406" s="511">
        <v>1E-4</v>
      </c>
      <c r="T406" s="560" t="s">
        <v>3114</v>
      </c>
      <c r="U406" s="530">
        <v>0.33333333333333331</v>
      </c>
      <c r="V406" s="530">
        <v>0.75</v>
      </c>
      <c r="W406" s="529">
        <v>0.6875</v>
      </c>
      <c r="X406" s="562" t="s">
        <v>6909</v>
      </c>
      <c r="Y406" s="484" t="s">
        <v>2613</v>
      </c>
      <c r="Z406" s="612" t="s">
        <v>2089</v>
      </c>
      <c r="AA406" s="615" t="s">
        <v>9787</v>
      </c>
      <c r="AB406" s="660" t="s">
        <v>11011</v>
      </c>
      <c r="AC406"/>
    </row>
    <row r="407" spans="1:29" s="346" customFormat="1" ht="12.75" customHeight="1">
      <c r="A407" s="343"/>
      <c r="B407" s="539" t="s">
        <v>6980</v>
      </c>
      <c r="C407" s="324" t="s">
        <v>2652</v>
      </c>
      <c r="D407" s="324" t="s">
        <v>9034</v>
      </c>
      <c r="E407" s="324">
        <v>725</v>
      </c>
      <c r="F407" s="324" t="s">
        <v>10900</v>
      </c>
      <c r="G407" s="324" t="s">
        <v>5366</v>
      </c>
      <c r="H407" s="324" t="s">
        <v>6981</v>
      </c>
      <c r="I407" s="569" t="s">
        <v>3208</v>
      </c>
      <c r="J407" s="563" t="s">
        <v>3132</v>
      </c>
      <c r="K407" s="324" t="s">
        <v>2851</v>
      </c>
      <c r="L407" s="324" t="s">
        <v>6982</v>
      </c>
      <c r="M407" s="257" t="s">
        <v>2089</v>
      </c>
      <c r="N407" s="324" t="s">
        <v>6953</v>
      </c>
      <c r="O407" s="572">
        <v>1000</v>
      </c>
      <c r="P407" s="511">
        <v>1E-4</v>
      </c>
      <c r="Q407" s="324">
        <v>0.1</v>
      </c>
      <c r="R407" s="511">
        <v>1E-4</v>
      </c>
      <c r="S407" s="511">
        <v>1E-4</v>
      </c>
      <c r="T407" s="560" t="s">
        <v>3114</v>
      </c>
      <c r="U407" s="530">
        <v>0.33333333333333331</v>
      </c>
      <c r="V407" s="530">
        <v>0.75</v>
      </c>
      <c r="W407" s="529">
        <v>0.6875</v>
      </c>
      <c r="X407" s="562" t="s">
        <v>6909</v>
      </c>
      <c r="Y407" s="484" t="s">
        <v>2613</v>
      </c>
      <c r="Z407" s="612" t="s">
        <v>2089</v>
      </c>
      <c r="AA407" s="615" t="s">
        <v>9788</v>
      </c>
      <c r="AB407" s="660" t="s">
        <v>11011</v>
      </c>
      <c r="AC407"/>
    </row>
    <row r="408" spans="1:29" s="346" customFormat="1" ht="12.75" customHeight="1">
      <c r="A408" s="343"/>
      <c r="B408" s="540" t="s">
        <v>2665</v>
      </c>
      <c r="C408" s="295" t="s">
        <v>2653</v>
      </c>
      <c r="D408" s="295" t="s">
        <v>9035</v>
      </c>
      <c r="E408" s="295">
        <v>627</v>
      </c>
      <c r="F408" s="295" t="s">
        <v>10469</v>
      </c>
      <c r="G408" s="295" t="s">
        <v>5367</v>
      </c>
      <c r="H408" s="295" t="s">
        <v>7555</v>
      </c>
      <c r="I408" s="580" t="s">
        <v>3430</v>
      </c>
      <c r="J408" s="295" t="s">
        <v>1960</v>
      </c>
      <c r="K408" s="295" t="s">
        <v>2852</v>
      </c>
      <c r="L408" s="296" t="s">
        <v>7556</v>
      </c>
      <c r="M408" s="257" t="s">
        <v>2089</v>
      </c>
      <c r="N408" s="511" t="s">
        <v>3139</v>
      </c>
      <c r="O408" s="574">
        <v>1000</v>
      </c>
      <c r="P408" s="295">
        <v>0.01</v>
      </c>
      <c r="Q408" s="295">
        <v>10</v>
      </c>
      <c r="R408" s="295">
        <v>0.01</v>
      </c>
      <c r="S408" s="295">
        <v>0.01</v>
      </c>
      <c r="T408" s="567" t="s">
        <v>3114</v>
      </c>
      <c r="U408" s="566">
        <v>0.33333333333333298</v>
      </c>
      <c r="V408" s="566">
        <v>0.75</v>
      </c>
      <c r="W408" s="532">
        <v>0.6875</v>
      </c>
      <c r="X408" s="562" t="s">
        <v>6909</v>
      </c>
      <c r="Y408" s="568" t="s">
        <v>2613</v>
      </c>
      <c r="Z408" s="612" t="s">
        <v>2089</v>
      </c>
      <c r="AA408" s="615" t="s">
        <v>9789</v>
      </c>
      <c r="AB408" s="660" t="s">
        <v>11007</v>
      </c>
      <c r="AC408"/>
    </row>
    <row r="409" spans="1:29" s="346" customFormat="1" ht="12.75" customHeight="1">
      <c r="A409" s="343"/>
      <c r="B409" s="540" t="s">
        <v>10671</v>
      </c>
      <c r="C409" s="295" t="s">
        <v>2654</v>
      </c>
      <c r="D409" s="295" t="s">
        <v>9036</v>
      </c>
      <c r="E409" s="295">
        <v>627</v>
      </c>
      <c r="F409" s="295" t="s">
        <v>10470</v>
      </c>
      <c r="G409" s="295" t="s">
        <v>5368</v>
      </c>
      <c r="H409" s="295" t="s">
        <v>7557</v>
      </c>
      <c r="I409" s="580" t="s">
        <v>3430</v>
      </c>
      <c r="J409" s="295" t="s">
        <v>1960</v>
      </c>
      <c r="K409" s="295" t="s">
        <v>2853</v>
      </c>
      <c r="L409" s="296" t="s">
        <v>7558</v>
      </c>
      <c r="M409" s="257" t="s">
        <v>2089</v>
      </c>
      <c r="N409" s="511" t="s">
        <v>3139</v>
      </c>
      <c r="O409" s="574">
        <v>1000</v>
      </c>
      <c r="P409" s="295">
        <v>0.01</v>
      </c>
      <c r="Q409" s="295">
        <v>10</v>
      </c>
      <c r="R409" s="295">
        <v>0.01</v>
      </c>
      <c r="S409" s="295">
        <v>0.01</v>
      </c>
      <c r="T409" s="567" t="s">
        <v>3114</v>
      </c>
      <c r="U409" s="566">
        <v>0.33333333333333298</v>
      </c>
      <c r="V409" s="566">
        <v>0.75</v>
      </c>
      <c r="W409" s="532">
        <v>0.6875</v>
      </c>
      <c r="X409" s="562" t="s">
        <v>6909</v>
      </c>
      <c r="Y409" s="568" t="s">
        <v>2613</v>
      </c>
      <c r="Z409" s="612" t="s">
        <v>2089</v>
      </c>
      <c r="AA409" s="615" t="s">
        <v>9790</v>
      </c>
      <c r="AB409" s="660" t="s">
        <v>11007</v>
      </c>
      <c r="AC409"/>
    </row>
    <row r="410" spans="1:29" s="346" customFormat="1" ht="12.75" customHeight="1">
      <c r="A410" s="343"/>
      <c r="B410" s="540" t="s">
        <v>10672</v>
      </c>
      <c r="C410" s="295" t="s">
        <v>2655</v>
      </c>
      <c r="D410" s="295" t="s">
        <v>9037</v>
      </c>
      <c r="E410" s="295">
        <v>1763</v>
      </c>
      <c r="F410" s="295" t="s">
        <v>10471</v>
      </c>
      <c r="G410" s="295" t="s">
        <v>5369</v>
      </c>
      <c r="H410" s="295" t="s">
        <v>7559</v>
      </c>
      <c r="I410" s="437" t="s">
        <v>12103</v>
      </c>
      <c r="J410" s="563" t="s">
        <v>3123</v>
      </c>
      <c r="K410" s="295" t="s">
        <v>2854</v>
      </c>
      <c r="L410" s="296" t="s">
        <v>7560</v>
      </c>
      <c r="M410" s="257" t="s">
        <v>2089</v>
      </c>
      <c r="N410" s="295" t="s">
        <v>6994</v>
      </c>
      <c r="O410" s="574">
        <v>1000</v>
      </c>
      <c r="P410" s="518">
        <v>1E-4</v>
      </c>
      <c r="Q410" s="295">
        <v>0.1</v>
      </c>
      <c r="R410" s="518">
        <v>1E-4</v>
      </c>
      <c r="S410" s="518">
        <v>1E-4</v>
      </c>
      <c r="T410" s="567" t="s">
        <v>3114</v>
      </c>
      <c r="U410" s="566">
        <v>0.33333333333333298</v>
      </c>
      <c r="V410" s="566">
        <v>0.75</v>
      </c>
      <c r="W410" s="532">
        <v>0.6875</v>
      </c>
      <c r="X410" s="562" t="s">
        <v>6909</v>
      </c>
      <c r="Y410" s="568" t="s">
        <v>2613</v>
      </c>
      <c r="Z410" s="612" t="s">
        <v>2089</v>
      </c>
      <c r="AA410" s="615" t="s">
        <v>9791</v>
      </c>
      <c r="AB410" s="660" t="s">
        <v>11021</v>
      </c>
      <c r="AC410"/>
    </row>
    <row r="411" spans="1:29" s="346" customFormat="1" ht="12.75" customHeight="1">
      <c r="A411" s="343"/>
      <c r="B411" s="539" t="s">
        <v>4865</v>
      </c>
      <c r="C411" s="324" t="s">
        <v>2656</v>
      </c>
      <c r="D411" s="324" t="s">
        <v>9038</v>
      </c>
      <c r="E411" s="324">
        <v>2500</v>
      </c>
      <c r="F411" s="324" t="s">
        <v>10472</v>
      </c>
      <c r="G411" s="324" t="s">
        <v>5370</v>
      </c>
      <c r="H411" s="324" t="s">
        <v>7009</v>
      </c>
      <c r="I411" s="580" t="s">
        <v>3431</v>
      </c>
      <c r="J411" s="545" t="s">
        <v>3124</v>
      </c>
      <c r="K411" s="324" t="s">
        <v>8361</v>
      </c>
      <c r="L411" s="324" t="s">
        <v>8362</v>
      </c>
      <c r="M411" s="257" t="s">
        <v>2089</v>
      </c>
      <c r="N411" s="324" t="s">
        <v>6994</v>
      </c>
      <c r="O411" s="572">
        <v>1000</v>
      </c>
      <c r="P411" s="324">
        <v>1E-4</v>
      </c>
      <c r="Q411" s="324">
        <v>0.1</v>
      </c>
      <c r="R411" s="324">
        <v>1E-4</v>
      </c>
      <c r="S411" s="324">
        <v>1E-4</v>
      </c>
      <c r="T411" s="533" t="s">
        <v>2447</v>
      </c>
      <c r="U411" s="530">
        <v>0.33333333333333331</v>
      </c>
      <c r="V411" s="530">
        <v>0.75</v>
      </c>
      <c r="W411" s="528">
        <v>0.75</v>
      </c>
      <c r="X411" s="552" t="s">
        <v>6995</v>
      </c>
      <c r="Y411" s="484" t="s">
        <v>2613</v>
      </c>
      <c r="Z411" s="612" t="s">
        <v>2089</v>
      </c>
      <c r="AA411" s="615" t="s">
        <v>9792</v>
      </c>
      <c r="AB411" s="662" t="s">
        <v>11008</v>
      </c>
      <c r="AC411"/>
    </row>
    <row r="412" spans="1:29" s="346" customFormat="1" ht="12.75" customHeight="1">
      <c r="A412" s="343"/>
      <c r="B412" s="539" t="s">
        <v>7960</v>
      </c>
      <c r="C412" s="324" t="s">
        <v>7961</v>
      </c>
      <c r="D412" s="324" t="s">
        <v>12218</v>
      </c>
      <c r="E412" s="324">
        <v>372</v>
      </c>
      <c r="F412" s="324" t="s">
        <v>12219</v>
      </c>
      <c r="G412" s="324" t="s">
        <v>12220</v>
      </c>
      <c r="H412" s="324" t="s">
        <v>12221</v>
      </c>
      <c r="I412" s="324" t="s">
        <v>6090</v>
      </c>
      <c r="J412" s="324" t="s">
        <v>4802</v>
      </c>
      <c r="K412" s="544" t="s">
        <v>7962</v>
      </c>
      <c r="L412" s="544" t="s">
        <v>7963</v>
      </c>
      <c r="M412" s="257" t="s">
        <v>2089</v>
      </c>
      <c r="N412" s="580" t="s">
        <v>6089</v>
      </c>
      <c r="O412" s="319">
        <v>100</v>
      </c>
      <c r="P412" s="324">
        <v>1E-3</v>
      </c>
      <c r="Q412" s="549">
        <v>0.1</v>
      </c>
      <c r="R412" s="524">
        <v>1E-3</v>
      </c>
      <c r="S412" s="524">
        <v>1E-3</v>
      </c>
      <c r="T412" s="533" t="s">
        <v>2447</v>
      </c>
      <c r="U412" s="581">
        <v>0.33333333333333298</v>
      </c>
      <c r="V412" s="581">
        <v>0.75</v>
      </c>
      <c r="W412" s="555">
        <v>0.60416666666666696</v>
      </c>
      <c r="X412" s="582" t="s">
        <v>6909</v>
      </c>
      <c r="Y412" s="577" t="s">
        <v>2613</v>
      </c>
      <c r="Z412" s="612" t="s">
        <v>2089</v>
      </c>
      <c r="AA412" s="615" t="s">
        <v>9793</v>
      </c>
      <c r="AB412" s="664" t="s">
        <v>11016</v>
      </c>
      <c r="AC412"/>
    </row>
    <row r="413" spans="1:29" s="346" customFormat="1" ht="12.75" customHeight="1">
      <c r="A413" s="343"/>
      <c r="B413" s="540" t="s">
        <v>7561</v>
      </c>
      <c r="C413" s="295" t="s">
        <v>3599</v>
      </c>
      <c r="D413" s="295" t="s">
        <v>9040</v>
      </c>
      <c r="E413" s="295">
        <v>788</v>
      </c>
      <c r="F413" s="295" t="s">
        <v>10474</v>
      </c>
      <c r="G413" s="295" t="s">
        <v>5372</v>
      </c>
      <c r="H413" s="295" t="s">
        <v>7562</v>
      </c>
      <c r="I413" s="580" t="s">
        <v>3432</v>
      </c>
      <c r="J413" s="545" t="s">
        <v>3120</v>
      </c>
      <c r="K413" s="295" t="s">
        <v>2856</v>
      </c>
      <c r="L413" s="296" t="s">
        <v>7563</v>
      </c>
      <c r="M413" s="257" t="s">
        <v>2089</v>
      </c>
      <c r="N413" s="295" t="s">
        <v>6994</v>
      </c>
      <c r="O413" s="574">
        <v>1000</v>
      </c>
      <c r="P413" s="518">
        <v>1E-4</v>
      </c>
      <c r="Q413" s="295">
        <v>0.1</v>
      </c>
      <c r="R413" s="518">
        <v>1E-4</v>
      </c>
      <c r="S413" s="518">
        <v>1E-4</v>
      </c>
      <c r="T413" s="568" t="s">
        <v>3114</v>
      </c>
      <c r="U413" s="566">
        <v>0.33333333333333298</v>
      </c>
      <c r="V413" s="566">
        <v>0.75</v>
      </c>
      <c r="W413" s="532">
        <v>0.6875</v>
      </c>
      <c r="X413" s="562" t="s">
        <v>6909</v>
      </c>
      <c r="Y413" s="568" t="s">
        <v>2613</v>
      </c>
      <c r="Z413" s="612" t="s">
        <v>2089</v>
      </c>
      <c r="AA413" s="615" t="s">
        <v>9794</v>
      </c>
      <c r="AB413" s="660" t="s">
        <v>11013</v>
      </c>
      <c r="AC413"/>
    </row>
    <row r="414" spans="1:29" s="346" customFormat="1" ht="12.75" customHeight="1">
      <c r="A414" s="343"/>
      <c r="B414" s="540" t="s">
        <v>2669</v>
      </c>
      <c r="C414" s="295" t="s">
        <v>3600</v>
      </c>
      <c r="D414" s="295" t="s">
        <v>9041</v>
      </c>
      <c r="E414" s="295">
        <v>788</v>
      </c>
      <c r="F414" s="295" t="s">
        <v>10475</v>
      </c>
      <c r="G414" s="295" t="s">
        <v>5373</v>
      </c>
      <c r="H414" s="295" t="s">
        <v>7564</v>
      </c>
      <c r="I414" s="580" t="s">
        <v>3432</v>
      </c>
      <c r="J414" s="545" t="s">
        <v>3120</v>
      </c>
      <c r="K414" s="295" t="s">
        <v>2857</v>
      </c>
      <c r="L414" s="296" t="s">
        <v>7565</v>
      </c>
      <c r="M414" s="257" t="s">
        <v>2089</v>
      </c>
      <c r="N414" s="295" t="s">
        <v>6994</v>
      </c>
      <c r="O414" s="316">
        <v>100</v>
      </c>
      <c r="P414" s="518">
        <v>1E-4</v>
      </c>
      <c r="Q414" s="295">
        <v>0.01</v>
      </c>
      <c r="R414" s="518">
        <v>1E-4</v>
      </c>
      <c r="S414" s="518">
        <v>1E-4</v>
      </c>
      <c r="T414" s="568" t="s">
        <v>3114</v>
      </c>
      <c r="U414" s="566">
        <v>0.33333333333333298</v>
      </c>
      <c r="V414" s="566">
        <v>0.75</v>
      </c>
      <c r="W414" s="532">
        <v>0.6875</v>
      </c>
      <c r="X414" s="562" t="s">
        <v>6909</v>
      </c>
      <c r="Y414" s="568" t="s">
        <v>2613</v>
      </c>
      <c r="Z414" s="612" t="s">
        <v>2089</v>
      </c>
      <c r="AA414" s="615" t="s">
        <v>9795</v>
      </c>
      <c r="AB414" s="660" t="s">
        <v>11013</v>
      </c>
      <c r="AC414"/>
    </row>
    <row r="415" spans="1:29" s="346" customFormat="1" ht="12.75" customHeight="1">
      <c r="A415" s="343"/>
      <c r="B415" s="491" t="s">
        <v>2673</v>
      </c>
      <c r="C415" s="484" t="s">
        <v>3350</v>
      </c>
      <c r="D415" s="484" t="s">
        <v>9043</v>
      </c>
      <c r="E415" s="484">
        <v>788</v>
      </c>
      <c r="F415" s="484" t="s">
        <v>10477</v>
      </c>
      <c r="G415" s="484" t="s">
        <v>5375</v>
      </c>
      <c r="H415" s="484" t="s">
        <v>4847</v>
      </c>
      <c r="I415" s="484" t="s">
        <v>3434</v>
      </c>
      <c r="J415" s="545" t="s">
        <v>3115</v>
      </c>
      <c r="K415" s="484" t="s">
        <v>2860</v>
      </c>
      <c r="L415" s="484" t="s">
        <v>6512</v>
      </c>
      <c r="M415" s="257" t="s">
        <v>2089</v>
      </c>
      <c r="N415" s="511" t="s">
        <v>3112</v>
      </c>
      <c r="O415" s="522">
        <v>100</v>
      </c>
      <c r="P415" s="511">
        <v>1E-4</v>
      </c>
      <c r="Q415" s="484">
        <v>0.01</v>
      </c>
      <c r="R415" s="511">
        <v>1E-4</v>
      </c>
      <c r="S415" s="511">
        <v>1E-4</v>
      </c>
      <c r="T415" s="533" t="s">
        <v>3114</v>
      </c>
      <c r="U415" s="530">
        <v>0.33333333333333331</v>
      </c>
      <c r="V415" s="530">
        <v>0.75</v>
      </c>
      <c r="W415" s="529">
        <v>0.6875</v>
      </c>
      <c r="X415" s="562" t="s">
        <v>6909</v>
      </c>
      <c r="Y415" s="484" t="s">
        <v>2613</v>
      </c>
      <c r="Z415" s="612" t="s">
        <v>2089</v>
      </c>
      <c r="AA415" s="615" t="s">
        <v>9796</v>
      </c>
      <c r="AB415" s="660" t="s">
        <v>11014</v>
      </c>
      <c r="AC415"/>
    </row>
    <row r="416" spans="1:29" s="346" customFormat="1" ht="12.75" customHeight="1">
      <c r="A416" s="343"/>
      <c r="B416" s="540" t="s">
        <v>830</v>
      </c>
      <c r="C416" s="295" t="s">
        <v>3352</v>
      </c>
      <c r="D416" s="295" t="s">
        <v>9045</v>
      </c>
      <c r="E416" s="295">
        <v>257</v>
      </c>
      <c r="F416" s="295" t="s">
        <v>10479</v>
      </c>
      <c r="G416" s="295" t="s">
        <v>9252</v>
      </c>
      <c r="H416" s="295" t="s">
        <v>7708</v>
      </c>
      <c r="I416" s="580" t="s">
        <v>3209</v>
      </c>
      <c r="J416" s="563" t="s">
        <v>3135</v>
      </c>
      <c r="K416" s="295" t="s">
        <v>2862</v>
      </c>
      <c r="L416" s="296" t="s">
        <v>7566</v>
      </c>
      <c r="M416" s="257" t="s">
        <v>2089</v>
      </c>
      <c r="N416" s="295" t="s">
        <v>7127</v>
      </c>
      <c r="O416" s="316">
        <v>100</v>
      </c>
      <c r="P416" s="295">
        <v>1E-3</v>
      </c>
      <c r="Q416" s="295">
        <v>0.1</v>
      </c>
      <c r="R416" s="569">
        <v>1E-3</v>
      </c>
      <c r="S416" s="569">
        <v>1E-3</v>
      </c>
      <c r="T416" s="295" t="s">
        <v>3114</v>
      </c>
      <c r="U416" s="566">
        <v>0.33333333333333298</v>
      </c>
      <c r="V416" s="566">
        <v>0.75</v>
      </c>
      <c r="W416" s="551">
        <v>0.6875</v>
      </c>
      <c r="X416" s="562" t="s">
        <v>6909</v>
      </c>
      <c r="Y416" s="568" t="s">
        <v>2613</v>
      </c>
      <c r="Z416" s="612" t="s">
        <v>2089</v>
      </c>
      <c r="AA416" s="615" t="s">
        <v>9797</v>
      </c>
      <c r="AB416" s="660" t="s">
        <v>11010</v>
      </c>
      <c r="AC416"/>
    </row>
    <row r="417" spans="1:29" s="346" customFormat="1" ht="12.75" customHeight="1">
      <c r="A417" s="343"/>
      <c r="B417" s="491" t="s">
        <v>6902</v>
      </c>
      <c r="C417" s="484" t="s">
        <v>6903</v>
      </c>
      <c r="D417" s="484" t="s">
        <v>9046</v>
      </c>
      <c r="E417" s="484">
        <v>627</v>
      </c>
      <c r="F417" s="484" t="s">
        <v>10480</v>
      </c>
      <c r="G417" s="484" t="s">
        <v>6904</v>
      </c>
      <c r="H417" s="484" t="s">
        <v>6905</v>
      </c>
      <c r="I417" s="484" t="s">
        <v>3430</v>
      </c>
      <c r="J417" s="563" t="s">
        <v>3138</v>
      </c>
      <c r="K417" s="484" t="s">
        <v>6906</v>
      </c>
      <c r="L417" s="484" t="s">
        <v>6908</v>
      </c>
      <c r="M417" s="257" t="s">
        <v>2089</v>
      </c>
      <c r="N417" s="511" t="s">
        <v>3139</v>
      </c>
      <c r="O417" s="571">
        <v>1000</v>
      </c>
      <c r="P417" s="511">
        <v>0.01</v>
      </c>
      <c r="Q417" s="484">
        <v>10</v>
      </c>
      <c r="R417" s="511">
        <v>0.01</v>
      </c>
      <c r="S417" s="511">
        <v>0.01</v>
      </c>
      <c r="T417" s="533" t="s">
        <v>3114</v>
      </c>
      <c r="U417" s="530">
        <v>0.33333333333333331</v>
      </c>
      <c r="V417" s="530">
        <v>0.75</v>
      </c>
      <c r="W417" s="529">
        <v>0.6875</v>
      </c>
      <c r="X417" s="562" t="s">
        <v>6909</v>
      </c>
      <c r="Y417" s="484" t="s">
        <v>2613</v>
      </c>
      <c r="Z417" s="612" t="s">
        <v>2089</v>
      </c>
      <c r="AA417" s="615" t="s">
        <v>9798</v>
      </c>
      <c r="AB417" s="660" t="s">
        <v>11007</v>
      </c>
      <c r="AC417"/>
    </row>
    <row r="418" spans="1:29" s="346" customFormat="1" ht="12.75" customHeight="1">
      <c r="A418" s="343"/>
      <c r="B418" s="540" t="s">
        <v>10729</v>
      </c>
      <c r="C418" s="295" t="s">
        <v>3354</v>
      </c>
      <c r="D418" s="295" t="s">
        <v>9049</v>
      </c>
      <c r="E418" s="295">
        <v>627</v>
      </c>
      <c r="F418" s="295" t="s">
        <v>10482</v>
      </c>
      <c r="G418" s="295" t="s">
        <v>5377</v>
      </c>
      <c r="H418" s="295" t="s">
        <v>4248</v>
      </c>
      <c r="I418" s="580" t="s">
        <v>3430</v>
      </c>
      <c r="J418" s="295" t="s">
        <v>1960</v>
      </c>
      <c r="K418" s="295" t="s">
        <v>2864</v>
      </c>
      <c r="L418" s="296" t="s">
        <v>7567</v>
      </c>
      <c r="M418" s="257" t="s">
        <v>2089</v>
      </c>
      <c r="N418" s="511" t="s">
        <v>3139</v>
      </c>
      <c r="O418" s="316">
        <v>100</v>
      </c>
      <c r="P418" s="295">
        <v>0.01</v>
      </c>
      <c r="Q418" s="295">
        <v>1</v>
      </c>
      <c r="R418" s="295">
        <v>0.01</v>
      </c>
      <c r="S418" s="295">
        <v>0.01</v>
      </c>
      <c r="T418" s="295" t="s">
        <v>3114</v>
      </c>
      <c r="U418" s="566">
        <v>0.33333333333333298</v>
      </c>
      <c r="V418" s="566">
        <v>0.75</v>
      </c>
      <c r="W418" s="554">
        <v>0.6875</v>
      </c>
      <c r="X418" s="562" t="s">
        <v>6909</v>
      </c>
      <c r="Y418" s="568" t="s">
        <v>2613</v>
      </c>
      <c r="Z418" s="612" t="s">
        <v>2089</v>
      </c>
      <c r="AA418" s="615" t="s">
        <v>9799</v>
      </c>
      <c r="AB418" s="660" t="s">
        <v>11007</v>
      </c>
      <c r="AC418"/>
    </row>
    <row r="419" spans="1:29" s="346" customFormat="1" ht="12.75" customHeight="1">
      <c r="A419" s="343"/>
      <c r="B419" s="540" t="s">
        <v>7049</v>
      </c>
      <c r="C419" s="484" t="s">
        <v>7051</v>
      </c>
      <c r="D419" s="484" t="s">
        <v>9050</v>
      </c>
      <c r="E419" s="484">
        <v>627</v>
      </c>
      <c r="F419" s="484" t="s">
        <v>10483</v>
      </c>
      <c r="G419" s="295" t="s">
        <v>5378</v>
      </c>
      <c r="H419" s="295" t="s">
        <v>4249</v>
      </c>
      <c r="I419" s="580" t="s">
        <v>3430</v>
      </c>
      <c r="J419" s="295" t="s">
        <v>1960</v>
      </c>
      <c r="K419" s="295" t="s">
        <v>2865</v>
      </c>
      <c r="L419" s="296" t="s">
        <v>7568</v>
      </c>
      <c r="M419" s="257" t="s">
        <v>2089</v>
      </c>
      <c r="N419" s="511" t="s">
        <v>3139</v>
      </c>
      <c r="O419" s="316">
        <v>100</v>
      </c>
      <c r="P419" s="295">
        <v>0.01</v>
      </c>
      <c r="Q419" s="295">
        <v>1</v>
      </c>
      <c r="R419" s="295">
        <v>0.01</v>
      </c>
      <c r="S419" s="295">
        <v>0.01</v>
      </c>
      <c r="T419" s="295" t="s">
        <v>3114</v>
      </c>
      <c r="U419" s="566">
        <v>0.33333333333333298</v>
      </c>
      <c r="V419" s="566">
        <v>0.75</v>
      </c>
      <c r="W419" s="554">
        <v>0.6875</v>
      </c>
      <c r="X419" s="562" t="s">
        <v>6909</v>
      </c>
      <c r="Y419" s="568" t="s">
        <v>2613</v>
      </c>
      <c r="Z419" s="612" t="s">
        <v>2089</v>
      </c>
      <c r="AA419" s="615" t="s">
        <v>9800</v>
      </c>
      <c r="AB419" s="660" t="s">
        <v>11007</v>
      </c>
      <c r="AC419"/>
    </row>
    <row r="420" spans="1:29" s="346" customFormat="1" ht="12.75" customHeight="1">
      <c r="A420" s="343"/>
      <c r="B420" s="540" t="s">
        <v>10674</v>
      </c>
      <c r="C420" s="295" t="s">
        <v>3489</v>
      </c>
      <c r="D420" s="295" t="s">
        <v>9052</v>
      </c>
      <c r="E420" s="295">
        <v>627</v>
      </c>
      <c r="F420" s="295" t="s">
        <v>10484</v>
      </c>
      <c r="G420" s="295" t="s">
        <v>5380</v>
      </c>
      <c r="H420" s="295" t="s">
        <v>7570</v>
      </c>
      <c r="I420" s="580" t="s">
        <v>3430</v>
      </c>
      <c r="J420" s="295" t="s">
        <v>1960</v>
      </c>
      <c r="K420" s="295" t="s">
        <v>2779</v>
      </c>
      <c r="L420" s="296" t="s">
        <v>7571</v>
      </c>
      <c r="M420" s="257" t="s">
        <v>2089</v>
      </c>
      <c r="N420" s="511" t="s">
        <v>3139</v>
      </c>
      <c r="O420" s="574">
        <v>1000</v>
      </c>
      <c r="P420" s="295">
        <v>0.01</v>
      </c>
      <c r="Q420" s="295">
        <v>10</v>
      </c>
      <c r="R420" s="295">
        <v>0.01</v>
      </c>
      <c r="S420" s="295">
        <v>0.01</v>
      </c>
      <c r="T420" s="567" t="s">
        <v>3114</v>
      </c>
      <c r="U420" s="566">
        <v>0.33333333333333298</v>
      </c>
      <c r="V420" s="566">
        <v>0.75</v>
      </c>
      <c r="W420" s="532">
        <v>0.6875</v>
      </c>
      <c r="X420" s="562" t="s">
        <v>6909</v>
      </c>
      <c r="Y420" s="546" t="s">
        <v>2613</v>
      </c>
      <c r="Z420" s="612" t="s">
        <v>2089</v>
      </c>
      <c r="AA420" s="615" t="s">
        <v>9802</v>
      </c>
      <c r="AB420" s="660" t="s">
        <v>11007</v>
      </c>
      <c r="AC420"/>
    </row>
    <row r="421" spans="1:29" s="346" customFormat="1" ht="12.75" customHeight="1">
      <c r="A421" s="343"/>
      <c r="B421" s="539" t="s">
        <v>10730</v>
      </c>
      <c r="C421" s="324" t="s">
        <v>7818</v>
      </c>
      <c r="D421" s="324" t="s">
        <v>9202</v>
      </c>
      <c r="E421" s="324">
        <v>627</v>
      </c>
      <c r="F421" s="324" t="s">
        <v>10612</v>
      </c>
      <c r="G421" s="324" t="s">
        <v>8072</v>
      </c>
      <c r="H421" s="324" t="s">
        <v>7819</v>
      </c>
      <c r="I421" s="580" t="s">
        <v>3430</v>
      </c>
      <c r="J421" s="324" t="s">
        <v>3138</v>
      </c>
      <c r="K421" s="544" t="s">
        <v>7820</v>
      </c>
      <c r="L421" s="544" t="s">
        <v>7821</v>
      </c>
      <c r="M421" s="257" t="s">
        <v>2089</v>
      </c>
      <c r="N421" s="511" t="s">
        <v>3139</v>
      </c>
      <c r="O421" s="574">
        <v>1000</v>
      </c>
      <c r="P421" s="324">
        <v>0.01</v>
      </c>
      <c r="Q421" s="549">
        <v>10</v>
      </c>
      <c r="R421" s="324">
        <v>0.01</v>
      </c>
      <c r="S421" s="324">
        <v>0.01</v>
      </c>
      <c r="T421" s="576" t="s">
        <v>3114</v>
      </c>
      <c r="U421" s="578">
        <v>0.33333333333333298</v>
      </c>
      <c r="V421" s="578">
        <v>0.75</v>
      </c>
      <c r="W421" s="532">
        <v>0.6875</v>
      </c>
      <c r="X421" s="582" t="s">
        <v>6909</v>
      </c>
      <c r="Y421" s="579" t="s">
        <v>2613</v>
      </c>
      <c r="Z421" s="612" t="s">
        <v>2089</v>
      </c>
      <c r="AA421" s="615" t="s">
        <v>9880</v>
      </c>
      <c r="AB421" s="664" t="s">
        <v>11007</v>
      </c>
      <c r="AC421"/>
    </row>
    <row r="422" spans="1:29" s="346" customFormat="1" ht="12.75" customHeight="1">
      <c r="A422" s="343"/>
      <c r="B422" s="491" t="s">
        <v>459</v>
      </c>
      <c r="C422" s="484" t="s">
        <v>1373</v>
      </c>
      <c r="D422" s="484" t="s">
        <v>9053</v>
      </c>
      <c r="E422" s="484">
        <v>627</v>
      </c>
      <c r="F422" s="484" t="s">
        <v>10485</v>
      </c>
      <c r="G422" s="484" t="s">
        <v>5381</v>
      </c>
      <c r="H422" s="484" t="s">
        <v>290</v>
      </c>
      <c r="I422" s="484" t="s">
        <v>3430</v>
      </c>
      <c r="J422" s="563" t="s">
        <v>3138</v>
      </c>
      <c r="K422" s="484" t="s">
        <v>617</v>
      </c>
      <c r="L422" s="484" t="s">
        <v>6220</v>
      </c>
      <c r="M422" s="257" t="s">
        <v>2089</v>
      </c>
      <c r="N422" s="511" t="s">
        <v>3139</v>
      </c>
      <c r="O422" s="571">
        <v>1000</v>
      </c>
      <c r="P422" s="511">
        <v>0.01</v>
      </c>
      <c r="Q422" s="484">
        <v>10</v>
      </c>
      <c r="R422" s="511">
        <v>0.01</v>
      </c>
      <c r="S422" s="511">
        <v>0.01</v>
      </c>
      <c r="T422" s="533" t="s">
        <v>3114</v>
      </c>
      <c r="U422" s="530">
        <v>0.33333333333333331</v>
      </c>
      <c r="V422" s="530">
        <v>0.75</v>
      </c>
      <c r="W422" s="529">
        <v>0.6875</v>
      </c>
      <c r="X422" s="562" t="s">
        <v>6909</v>
      </c>
      <c r="Y422" s="484" t="s">
        <v>2613</v>
      </c>
      <c r="Z422" s="612" t="s">
        <v>2089</v>
      </c>
      <c r="AA422" s="615" t="s">
        <v>9803</v>
      </c>
      <c r="AB422" s="660" t="s">
        <v>11007</v>
      </c>
      <c r="AC422"/>
    </row>
    <row r="423" spans="1:29" s="346" customFormat="1" ht="12.75" customHeight="1">
      <c r="A423" s="343"/>
      <c r="B423" s="258" t="s">
        <v>11242</v>
      </c>
      <c r="C423" s="259" t="s">
        <v>11241</v>
      </c>
      <c r="D423" s="437" t="s">
        <v>11934</v>
      </c>
      <c r="E423" s="259">
        <v>788</v>
      </c>
      <c r="F423" s="437" t="s">
        <v>11935</v>
      </c>
      <c r="G423" s="437" t="s">
        <v>11936</v>
      </c>
      <c r="H423" s="437" t="s">
        <v>11937</v>
      </c>
      <c r="I423" s="580" t="s">
        <v>3432</v>
      </c>
      <c r="J423" s="545" t="s">
        <v>3120</v>
      </c>
      <c r="K423" s="295" t="s">
        <v>2599</v>
      </c>
      <c r="L423" s="296" t="s">
        <v>7491</v>
      </c>
      <c r="M423" s="257" t="s">
        <v>2089</v>
      </c>
      <c r="N423" s="295" t="s">
        <v>6994</v>
      </c>
      <c r="O423" s="574">
        <v>1000</v>
      </c>
      <c r="P423" s="518">
        <v>1E-4</v>
      </c>
      <c r="Q423" s="295">
        <v>0.1</v>
      </c>
      <c r="R423" s="518">
        <v>1E-4</v>
      </c>
      <c r="S423" s="518">
        <v>1E-4</v>
      </c>
      <c r="T423" s="568" t="s">
        <v>3114</v>
      </c>
      <c r="U423" s="566">
        <v>0.33333333333333298</v>
      </c>
      <c r="V423" s="566">
        <v>0.75</v>
      </c>
      <c r="W423" s="532">
        <v>0.6875</v>
      </c>
      <c r="X423" s="562" t="s">
        <v>6909</v>
      </c>
      <c r="Y423" s="568" t="s">
        <v>2613</v>
      </c>
      <c r="Z423" s="612" t="s">
        <v>2089</v>
      </c>
      <c r="AA423" s="615" t="s">
        <v>9729</v>
      </c>
      <c r="AB423" s="660" t="s">
        <v>11013</v>
      </c>
      <c r="AC423"/>
    </row>
    <row r="424" spans="1:29" s="346" customFormat="1" ht="12.75" customHeight="1">
      <c r="A424" s="343"/>
      <c r="B424" s="265" t="s">
        <v>11240</v>
      </c>
      <c r="C424" s="264" t="s">
        <v>11241</v>
      </c>
      <c r="D424" s="438" t="s">
        <v>11930</v>
      </c>
      <c r="E424" s="264">
        <v>2500</v>
      </c>
      <c r="F424" s="438" t="s">
        <v>11931</v>
      </c>
      <c r="G424" s="437" t="s">
        <v>11932</v>
      </c>
      <c r="H424" s="437" t="s">
        <v>11933</v>
      </c>
      <c r="I424" s="580" t="s">
        <v>3431</v>
      </c>
      <c r="J424" s="545" t="s">
        <v>7739</v>
      </c>
      <c r="K424" s="324" t="s">
        <v>7740</v>
      </c>
      <c r="L424" s="324" t="s">
        <v>7738</v>
      </c>
      <c r="M424" s="257" t="s">
        <v>2089</v>
      </c>
      <c r="N424" s="324" t="s">
        <v>6994</v>
      </c>
      <c r="O424" s="572">
        <v>1000</v>
      </c>
      <c r="P424" s="324">
        <v>1E-4</v>
      </c>
      <c r="Q424" s="324">
        <v>0.1</v>
      </c>
      <c r="R424" s="324">
        <v>1E-4</v>
      </c>
      <c r="S424" s="324">
        <v>1E-4</v>
      </c>
      <c r="T424" s="533" t="s">
        <v>2447</v>
      </c>
      <c r="U424" s="530">
        <v>0.33333333333333331</v>
      </c>
      <c r="V424" s="530">
        <v>0.75</v>
      </c>
      <c r="W424" s="528">
        <v>0.75</v>
      </c>
      <c r="X424" s="552" t="s">
        <v>6995</v>
      </c>
      <c r="Y424" s="484" t="s">
        <v>2613</v>
      </c>
      <c r="Z424" s="612" t="s">
        <v>2089</v>
      </c>
      <c r="AA424" s="615" t="s">
        <v>9561</v>
      </c>
      <c r="AB424" s="662" t="s">
        <v>11008</v>
      </c>
      <c r="AC424"/>
    </row>
    <row r="425" spans="1:29" s="346" customFormat="1" ht="12.75" customHeight="1">
      <c r="A425" s="343"/>
      <c r="B425" s="540" t="s">
        <v>461</v>
      </c>
      <c r="C425" s="295" t="s">
        <v>1375</v>
      </c>
      <c r="D425" s="295" t="s">
        <v>11958</v>
      </c>
      <c r="E425" s="295">
        <v>788</v>
      </c>
      <c r="F425" s="295" t="s">
        <v>11960</v>
      </c>
      <c r="G425" s="295" t="s">
        <v>11955</v>
      </c>
      <c r="H425" s="295" t="s">
        <v>11962</v>
      </c>
      <c r="I425" s="580" t="s">
        <v>3432</v>
      </c>
      <c r="J425" s="545" t="s">
        <v>3120</v>
      </c>
      <c r="K425" s="295" t="s">
        <v>621</v>
      </c>
      <c r="L425" s="296" t="s">
        <v>7573</v>
      </c>
      <c r="M425" s="257" t="s">
        <v>2089</v>
      </c>
      <c r="N425" s="295" t="s">
        <v>6994</v>
      </c>
      <c r="O425" s="574">
        <v>1000</v>
      </c>
      <c r="P425" s="518">
        <v>1E-4</v>
      </c>
      <c r="Q425" s="295">
        <v>0.1</v>
      </c>
      <c r="R425" s="518">
        <v>1E-4</v>
      </c>
      <c r="S425" s="518">
        <v>1E-4</v>
      </c>
      <c r="T425" s="568" t="s">
        <v>3114</v>
      </c>
      <c r="U425" s="566">
        <v>0.33333333333333298</v>
      </c>
      <c r="V425" s="566">
        <v>0.75</v>
      </c>
      <c r="W425" s="532">
        <v>0.6875</v>
      </c>
      <c r="X425" s="562" t="s">
        <v>6909</v>
      </c>
      <c r="Y425" s="546" t="s">
        <v>2613</v>
      </c>
      <c r="Z425" s="612" t="s">
        <v>2089</v>
      </c>
      <c r="AA425" s="615" t="s">
        <v>9806</v>
      </c>
      <c r="AB425" s="660" t="s">
        <v>11013</v>
      </c>
      <c r="AC425"/>
    </row>
    <row r="426" spans="1:29" s="346" customFormat="1" ht="12.75" customHeight="1">
      <c r="A426" s="343"/>
      <c r="B426" s="540" t="s">
        <v>4538</v>
      </c>
      <c r="C426" s="295" t="s">
        <v>1375</v>
      </c>
      <c r="D426" s="295" t="s">
        <v>11959</v>
      </c>
      <c r="E426" s="295">
        <v>2500</v>
      </c>
      <c r="F426" s="295" t="s">
        <v>11961</v>
      </c>
      <c r="G426" s="295" t="s">
        <v>12049</v>
      </c>
      <c r="H426" s="295" t="s">
        <v>11957</v>
      </c>
      <c r="I426" s="580" t="s">
        <v>3431</v>
      </c>
      <c r="J426" s="545" t="s">
        <v>3124</v>
      </c>
      <c r="K426" s="295" t="s">
        <v>620</v>
      </c>
      <c r="L426" s="550" t="s">
        <v>7574</v>
      </c>
      <c r="M426" s="257" t="s">
        <v>2089</v>
      </c>
      <c r="N426" s="295" t="s">
        <v>3112</v>
      </c>
      <c r="O426" s="574">
        <v>1000</v>
      </c>
      <c r="P426" s="295">
        <v>1E-4</v>
      </c>
      <c r="Q426" s="295">
        <v>0.1</v>
      </c>
      <c r="R426" s="295">
        <v>1E-4</v>
      </c>
      <c r="S426" s="295">
        <v>1E-4</v>
      </c>
      <c r="T426" s="533" t="s">
        <v>2447</v>
      </c>
      <c r="U426" s="566">
        <v>0.33333333333333298</v>
      </c>
      <c r="V426" s="566">
        <v>0.75</v>
      </c>
      <c r="W426" s="554">
        <v>0.75</v>
      </c>
      <c r="X426" s="553" t="s">
        <v>6995</v>
      </c>
      <c r="Y426" s="568" t="s">
        <v>2613</v>
      </c>
      <c r="Z426" s="612" t="s">
        <v>2089</v>
      </c>
      <c r="AA426" s="615" t="s">
        <v>9807</v>
      </c>
      <c r="AB426" s="663" t="s">
        <v>11008</v>
      </c>
      <c r="AC426"/>
    </row>
    <row r="427" spans="1:29" s="346" customFormat="1" ht="12.75" customHeight="1">
      <c r="A427" s="343"/>
      <c r="B427" s="538" t="s">
        <v>6639</v>
      </c>
      <c r="C427" s="484" t="s">
        <v>1376</v>
      </c>
      <c r="D427" s="484" t="s">
        <v>9054</v>
      </c>
      <c r="E427" s="484">
        <v>725</v>
      </c>
      <c r="F427" s="484" t="s">
        <v>10897</v>
      </c>
      <c r="G427" s="484" t="s">
        <v>5382</v>
      </c>
      <c r="H427" s="484" t="s">
        <v>291</v>
      </c>
      <c r="I427" s="549" t="s">
        <v>3176</v>
      </c>
      <c r="J427" s="563" t="s">
        <v>3119</v>
      </c>
      <c r="K427" s="484" t="s">
        <v>622</v>
      </c>
      <c r="L427" s="484" t="s">
        <v>6640</v>
      </c>
      <c r="M427" s="257" t="s">
        <v>2089</v>
      </c>
      <c r="N427" s="484" t="s">
        <v>3112</v>
      </c>
      <c r="O427" s="527">
        <v>100</v>
      </c>
      <c r="P427" s="511">
        <v>1E-4</v>
      </c>
      <c r="Q427" s="526">
        <v>0.01</v>
      </c>
      <c r="R427" s="484">
        <v>1E-4</v>
      </c>
      <c r="S427" s="484">
        <v>1E-4</v>
      </c>
      <c r="T427" s="484" t="s">
        <v>3114</v>
      </c>
      <c r="U427" s="525">
        <v>0.33333333333333331</v>
      </c>
      <c r="V427" s="525">
        <v>0.75</v>
      </c>
      <c r="W427" s="529">
        <v>0.6875</v>
      </c>
      <c r="X427" s="562" t="s">
        <v>6909</v>
      </c>
      <c r="Y427" s="484" t="s">
        <v>2613</v>
      </c>
      <c r="Z427" s="612" t="s">
        <v>2089</v>
      </c>
      <c r="AA427" s="615" t="s">
        <v>9808</v>
      </c>
      <c r="AB427" s="660" t="s">
        <v>11022</v>
      </c>
      <c r="AC427"/>
    </row>
    <row r="428" spans="1:29" s="346" customFormat="1" ht="12.75" customHeight="1">
      <c r="A428" s="343"/>
      <c r="B428" s="540" t="s">
        <v>7575</v>
      </c>
      <c r="C428" s="295" t="s">
        <v>1377</v>
      </c>
      <c r="D428" s="295" t="s">
        <v>9055</v>
      </c>
      <c r="E428" s="295">
        <v>1878</v>
      </c>
      <c r="F428" s="295" t="s">
        <v>10486</v>
      </c>
      <c r="G428" s="295" t="s">
        <v>5383</v>
      </c>
      <c r="H428" s="484" t="s">
        <v>292</v>
      </c>
      <c r="I428" s="295" t="s">
        <v>6941</v>
      </c>
      <c r="J428" s="563" t="s">
        <v>3128</v>
      </c>
      <c r="K428" s="295" t="s">
        <v>623</v>
      </c>
      <c r="L428" s="296" t="s">
        <v>7576</v>
      </c>
      <c r="M428" s="257" t="s">
        <v>2089</v>
      </c>
      <c r="N428" s="295" t="s">
        <v>3129</v>
      </c>
      <c r="O428" s="574">
        <v>1000</v>
      </c>
      <c r="P428" s="295">
        <v>0.01</v>
      </c>
      <c r="Q428" s="295">
        <v>10</v>
      </c>
      <c r="R428" s="295">
        <v>0.01</v>
      </c>
      <c r="S428" s="295">
        <v>0.01</v>
      </c>
      <c r="T428" s="295" t="s">
        <v>3114</v>
      </c>
      <c r="U428" s="566">
        <v>0.33333333333333298</v>
      </c>
      <c r="V428" s="566">
        <v>0.75</v>
      </c>
      <c r="W428" s="554">
        <v>0.64583333333333337</v>
      </c>
      <c r="X428" s="562" t="s">
        <v>6909</v>
      </c>
      <c r="Y428" s="568" t="s">
        <v>2613</v>
      </c>
      <c r="Z428" s="612" t="s">
        <v>2089</v>
      </c>
      <c r="AA428" s="615" t="s">
        <v>9809</v>
      </c>
      <c r="AB428" s="660" t="s">
        <v>11017</v>
      </c>
      <c r="AC428"/>
    </row>
    <row r="429" spans="1:29" s="346" customFormat="1" ht="12.75" customHeight="1">
      <c r="A429" s="343"/>
      <c r="B429" s="540" t="s">
        <v>4289</v>
      </c>
      <c r="C429" s="295" t="s">
        <v>987</v>
      </c>
      <c r="D429" s="295" t="s">
        <v>9058</v>
      </c>
      <c r="E429" s="295">
        <v>1878</v>
      </c>
      <c r="F429" s="295" t="s">
        <v>10488</v>
      </c>
      <c r="G429" s="295" t="s">
        <v>4290</v>
      </c>
      <c r="H429" s="484" t="s">
        <v>4848</v>
      </c>
      <c r="I429" s="295" t="s">
        <v>6941</v>
      </c>
      <c r="J429" s="563" t="s">
        <v>3128</v>
      </c>
      <c r="K429" s="295" t="s">
        <v>2061</v>
      </c>
      <c r="L429" s="296" t="s">
        <v>7577</v>
      </c>
      <c r="M429" s="257" t="s">
        <v>2089</v>
      </c>
      <c r="N429" s="295" t="s">
        <v>3129</v>
      </c>
      <c r="O429" s="574">
        <v>1000</v>
      </c>
      <c r="P429" s="295">
        <v>0.01</v>
      </c>
      <c r="Q429" s="295">
        <v>10</v>
      </c>
      <c r="R429" s="295">
        <v>0.01</v>
      </c>
      <c r="S429" s="295">
        <v>0.01</v>
      </c>
      <c r="T429" s="295" t="s">
        <v>3114</v>
      </c>
      <c r="U429" s="566">
        <v>0.33333333333333298</v>
      </c>
      <c r="V429" s="566">
        <v>0.75</v>
      </c>
      <c r="W429" s="554">
        <v>0.64583333333333337</v>
      </c>
      <c r="X429" s="562" t="s">
        <v>6909</v>
      </c>
      <c r="Y429" s="568" t="s">
        <v>2613</v>
      </c>
      <c r="Z429" s="612" t="s">
        <v>2089</v>
      </c>
      <c r="AA429" s="615" t="s">
        <v>9810</v>
      </c>
      <c r="AB429" s="660" t="s">
        <v>11017</v>
      </c>
      <c r="AC429"/>
    </row>
    <row r="430" spans="1:29" s="346" customFormat="1" ht="12.75" customHeight="1">
      <c r="A430" s="343"/>
      <c r="B430" s="540" t="s">
        <v>6297</v>
      </c>
      <c r="C430" s="295" t="s">
        <v>4996</v>
      </c>
      <c r="D430" s="295" t="s">
        <v>9062</v>
      </c>
      <c r="E430" s="295">
        <v>372</v>
      </c>
      <c r="F430" s="295" t="s">
        <v>10492</v>
      </c>
      <c r="G430" s="295" t="s">
        <v>7646</v>
      </c>
      <c r="H430" s="295" t="s">
        <v>7578</v>
      </c>
      <c r="I430" s="295" t="s">
        <v>6090</v>
      </c>
      <c r="J430" s="295" t="s">
        <v>7181</v>
      </c>
      <c r="K430" s="295" t="s">
        <v>6352</v>
      </c>
      <c r="L430" s="296" t="s">
        <v>7579</v>
      </c>
      <c r="M430" s="257" t="s">
        <v>2089</v>
      </c>
      <c r="N430" s="580" t="s">
        <v>6089</v>
      </c>
      <c r="O430" s="572">
        <v>1000</v>
      </c>
      <c r="P430" s="295">
        <v>1E-3</v>
      </c>
      <c r="Q430" s="295">
        <v>1</v>
      </c>
      <c r="R430" s="569">
        <v>1E-3</v>
      </c>
      <c r="S430" s="569">
        <v>1E-3</v>
      </c>
      <c r="T430" s="533" t="s">
        <v>2447</v>
      </c>
      <c r="U430" s="570">
        <v>0.33333333333333298</v>
      </c>
      <c r="V430" s="570">
        <v>0.75</v>
      </c>
      <c r="W430" s="551">
        <v>0.60416666666666696</v>
      </c>
      <c r="X430" s="562" t="s">
        <v>6909</v>
      </c>
      <c r="Y430" s="546" t="s">
        <v>2613</v>
      </c>
      <c r="Z430" s="612" t="s">
        <v>2089</v>
      </c>
      <c r="AA430" s="615" t="s">
        <v>9811</v>
      </c>
      <c r="AB430" s="660" t="s">
        <v>11016</v>
      </c>
      <c r="AC430"/>
    </row>
    <row r="431" spans="1:29" s="346" customFormat="1" ht="12.75" customHeight="1">
      <c r="A431" s="343"/>
      <c r="B431" s="540" t="s">
        <v>6069</v>
      </c>
      <c r="C431" s="295" t="s">
        <v>4997</v>
      </c>
      <c r="D431" s="295" t="s">
        <v>9063</v>
      </c>
      <c r="E431" s="295">
        <v>372</v>
      </c>
      <c r="F431" s="295" t="s">
        <v>10457</v>
      </c>
      <c r="G431" s="295" t="s">
        <v>6102</v>
      </c>
      <c r="H431" s="295" t="s">
        <v>7580</v>
      </c>
      <c r="I431" s="295" t="s">
        <v>6090</v>
      </c>
      <c r="J431" s="295" t="s">
        <v>7181</v>
      </c>
      <c r="K431" s="295" t="s">
        <v>6131</v>
      </c>
      <c r="L431" s="296" t="s">
        <v>7581</v>
      </c>
      <c r="M431" s="257" t="s">
        <v>2089</v>
      </c>
      <c r="N431" s="580" t="s">
        <v>6089</v>
      </c>
      <c r="O431" s="572">
        <v>1000</v>
      </c>
      <c r="P431" s="295">
        <v>1E-3</v>
      </c>
      <c r="Q431" s="295">
        <v>1</v>
      </c>
      <c r="R431" s="569">
        <v>1E-3</v>
      </c>
      <c r="S431" s="569">
        <v>1E-3</v>
      </c>
      <c r="T431" s="533" t="s">
        <v>2447</v>
      </c>
      <c r="U431" s="570">
        <v>0.33333333333333298</v>
      </c>
      <c r="V431" s="570">
        <v>0.75</v>
      </c>
      <c r="W431" s="551">
        <v>0.60416666666666696</v>
      </c>
      <c r="X431" s="562" t="s">
        <v>6909</v>
      </c>
      <c r="Y431" s="546" t="s">
        <v>2613</v>
      </c>
      <c r="Z431" s="612" t="s">
        <v>2089</v>
      </c>
      <c r="AA431" s="615" t="s">
        <v>9812</v>
      </c>
      <c r="AB431" s="660" t="s">
        <v>11016</v>
      </c>
      <c r="AC431"/>
    </row>
    <row r="432" spans="1:29" s="346" customFormat="1" ht="12.75" customHeight="1">
      <c r="A432" s="343"/>
      <c r="B432" s="265" t="s">
        <v>2973</v>
      </c>
      <c r="C432" s="544" t="s">
        <v>6895</v>
      </c>
      <c r="D432" s="544" t="s">
        <v>9064</v>
      </c>
      <c r="E432" s="544">
        <v>725</v>
      </c>
      <c r="F432" s="544" t="s">
        <v>10896</v>
      </c>
      <c r="G432" s="324" t="s">
        <v>5388</v>
      </c>
      <c r="H432" s="324" t="s">
        <v>6976</v>
      </c>
      <c r="I432" s="569" t="s">
        <v>3208</v>
      </c>
      <c r="J432" s="563" t="s">
        <v>3132</v>
      </c>
      <c r="K432" s="324" t="s">
        <v>628</v>
      </c>
      <c r="L432" s="324" t="s">
        <v>6977</v>
      </c>
      <c r="M432" s="257" t="s">
        <v>2089</v>
      </c>
      <c r="N432" s="324" t="s">
        <v>6953</v>
      </c>
      <c r="O432" s="572">
        <v>1000</v>
      </c>
      <c r="P432" s="511">
        <v>1E-4</v>
      </c>
      <c r="Q432" s="324">
        <v>0.1</v>
      </c>
      <c r="R432" s="511">
        <v>1E-4</v>
      </c>
      <c r="S432" s="511">
        <v>1E-4</v>
      </c>
      <c r="T432" s="560" t="s">
        <v>3114</v>
      </c>
      <c r="U432" s="530">
        <v>0.33333333333333331</v>
      </c>
      <c r="V432" s="530">
        <v>0.75</v>
      </c>
      <c r="W432" s="529">
        <v>0.6875</v>
      </c>
      <c r="X432" s="562" t="s">
        <v>6909</v>
      </c>
      <c r="Y432" s="484" t="s">
        <v>2613</v>
      </c>
      <c r="Z432" s="612" t="s">
        <v>2089</v>
      </c>
      <c r="AA432" s="615" t="s">
        <v>9813</v>
      </c>
      <c r="AB432" s="660" t="s">
        <v>11011</v>
      </c>
      <c r="AC432"/>
    </row>
    <row r="433" spans="1:29" s="346" customFormat="1" ht="12.75" customHeight="1">
      <c r="A433" s="343"/>
      <c r="B433" s="540" t="s">
        <v>7582</v>
      </c>
      <c r="C433" s="295" t="s">
        <v>4016</v>
      </c>
      <c r="D433" s="295" t="s">
        <v>9066</v>
      </c>
      <c r="E433" s="295">
        <v>257</v>
      </c>
      <c r="F433" s="295" t="s">
        <v>10495</v>
      </c>
      <c r="G433" s="295" t="s">
        <v>9253</v>
      </c>
      <c r="H433" s="295" t="s">
        <v>7709</v>
      </c>
      <c r="I433" s="580" t="s">
        <v>3209</v>
      </c>
      <c r="J433" s="563" t="s">
        <v>3135</v>
      </c>
      <c r="K433" s="295" t="s">
        <v>630</v>
      </c>
      <c r="L433" s="296" t="s">
        <v>7583</v>
      </c>
      <c r="M433" s="257" t="s">
        <v>2089</v>
      </c>
      <c r="N433" s="295" t="s">
        <v>7127</v>
      </c>
      <c r="O433" s="316">
        <v>100</v>
      </c>
      <c r="P433" s="295">
        <v>1E-3</v>
      </c>
      <c r="Q433" s="295">
        <v>0.1</v>
      </c>
      <c r="R433" s="569">
        <v>1E-3</v>
      </c>
      <c r="S433" s="569">
        <v>1E-3</v>
      </c>
      <c r="T433" s="295" t="s">
        <v>3114</v>
      </c>
      <c r="U433" s="566">
        <v>0.33333333333333298</v>
      </c>
      <c r="V433" s="566">
        <v>0.75</v>
      </c>
      <c r="W433" s="551">
        <v>0.6875</v>
      </c>
      <c r="X433" s="562" t="s">
        <v>6909</v>
      </c>
      <c r="Y433" s="568" t="s">
        <v>2613</v>
      </c>
      <c r="Z433" s="612" t="s">
        <v>2089</v>
      </c>
      <c r="AA433" s="615" t="s">
        <v>9814</v>
      </c>
      <c r="AB433" s="660" t="s">
        <v>11010</v>
      </c>
      <c r="AC433"/>
    </row>
    <row r="434" spans="1:29" s="346" customFormat="1" ht="12.75" customHeight="1">
      <c r="A434" s="343"/>
      <c r="B434" s="539" t="s">
        <v>6963</v>
      </c>
      <c r="C434" s="324" t="s">
        <v>4017</v>
      </c>
      <c r="D434" s="324" t="s">
        <v>9067</v>
      </c>
      <c r="E434" s="324">
        <v>725</v>
      </c>
      <c r="F434" s="324" t="s">
        <v>10895</v>
      </c>
      <c r="G434" s="324" t="s">
        <v>5390</v>
      </c>
      <c r="H434" s="324" t="s">
        <v>6964</v>
      </c>
      <c r="I434" s="569" t="s">
        <v>3208</v>
      </c>
      <c r="J434" s="563" t="s">
        <v>3132</v>
      </c>
      <c r="K434" s="324" t="s">
        <v>631</v>
      </c>
      <c r="L434" s="324" t="s">
        <v>6965</v>
      </c>
      <c r="M434" s="257" t="s">
        <v>2089</v>
      </c>
      <c r="N434" s="324" t="s">
        <v>6953</v>
      </c>
      <c r="O434" s="572">
        <v>1000</v>
      </c>
      <c r="P434" s="511">
        <v>1E-4</v>
      </c>
      <c r="Q434" s="324">
        <v>0.1</v>
      </c>
      <c r="R434" s="511">
        <v>1E-4</v>
      </c>
      <c r="S434" s="511">
        <v>1E-4</v>
      </c>
      <c r="T434" s="560" t="s">
        <v>3114</v>
      </c>
      <c r="U434" s="530">
        <v>0.33333333333333331</v>
      </c>
      <c r="V434" s="530">
        <v>0.75</v>
      </c>
      <c r="W434" s="529">
        <v>0.6875</v>
      </c>
      <c r="X434" s="562" t="s">
        <v>6909</v>
      </c>
      <c r="Y434" s="484" t="s">
        <v>2613</v>
      </c>
      <c r="Z434" s="612" t="s">
        <v>2089</v>
      </c>
      <c r="AA434" s="615" t="s">
        <v>9815</v>
      </c>
      <c r="AB434" s="660" t="s">
        <v>11011</v>
      </c>
      <c r="AC434"/>
    </row>
    <row r="435" spans="1:29" s="346" customFormat="1" ht="12.75" customHeight="1">
      <c r="A435" s="343"/>
      <c r="B435" s="540" t="s">
        <v>7584</v>
      </c>
      <c r="C435" s="295" t="s">
        <v>4018</v>
      </c>
      <c r="D435" s="295" t="s">
        <v>9068</v>
      </c>
      <c r="E435" s="295">
        <v>257</v>
      </c>
      <c r="F435" s="295" t="s">
        <v>10496</v>
      </c>
      <c r="G435" s="295" t="s">
        <v>9254</v>
      </c>
      <c r="H435" s="295" t="s">
        <v>7710</v>
      </c>
      <c r="I435" s="580" t="s">
        <v>3209</v>
      </c>
      <c r="J435" s="563" t="s">
        <v>3135</v>
      </c>
      <c r="K435" s="295" t="s">
        <v>632</v>
      </c>
      <c r="L435" s="296" t="s">
        <v>7585</v>
      </c>
      <c r="M435" s="257" t="s">
        <v>2089</v>
      </c>
      <c r="N435" s="295" t="s">
        <v>7127</v>
      </c>
      <c r="O435" s="316">
        <v>100</v>
      </c>
      <c r="P435" s="295">
        <v>1E-3</v>
      </c>
      <c r="Q435" s="295">
        <v>0.1</v>
      </c>
      <c r="R435" s="569">
        <v>1E-3</v>
      </c>
      <c r="S435" s="569">
        <v>1E-3</v>
      </c>
      <c r="T435" s="295" t="s">
        <v>3114</v>
      </c>
      <c r="U435" s="566">
        <v>0.33333333333333298</v>
      </c>
      <c r="V435" s="566">
        <v>0.75</v>
      </c>
      <c r="W435" s="551">
        <v>0.6875</v>
      </c>
      <c r="X435" s="562" t="s">
        <v>6909</v>
      </c>
      <c r="Y435" s="568" t="s">
        <v>2613</v>
      </c>
      <c r="Z435" s="612" t="s">
        <v>2089</v>
      </c>
      <c r="AA435" s="615" t="s">
        <v>9816</v>
      </c>
      <c r="AB435" s="660" t="s">
        <v>11010</v>
      </c>
      <c r="AC435"/>
    </row>
    <row r="436" spans="1:29" s="346" customFormat="1" ht="12.75" customHeight="1">
      <c r="A436" s="343"/>
      <c r="B436" s="540" t="s">
        <v>5654</v>
      </c>
      <c r="C436" s="295" t="s">
        <v>5655</v>
      </c>
      <c r="D436" s="295" t="s">
        <v>9069</v>
      </c>
      <c r="E436" s="295">
        <v>257</v>
      </c>
      <c r="F436" s="295" t="s">
        <v>10497</v>
      </c>
      <c r="G436" s="295" t="s">
        <v>6713</v>
      </c>
      <c r="H436" s="295" t="s">
        <v>6714</v>
      </c>
      <c r="I436" s="580" t="s">
        <v>3209</v>
      </c>
      <c r="J436" s="563" t="s">
        <v>3135</v>
      </c>
      <c r="K436" s="558" t="s">
        <v>5656</v>
      </c>
      <c r="L436" s="550" t="s">
        <v>7586</v>
      </c>
      <c r="M436" s="257" t="s">
        <v>2089</v>
      </c>
      <c r="N436" s="295" t="s">
        <v>3136</v>
      </c>
      <c r="O436" s="316">
        <v>100</v>
      </c>
      <c r="P436" s="295">
        <v>1E-3</v>
      </c>
      <c r="Q436" s="295">
        <v>0.1</v>
      </c>
      <c r="R436" s="295">
        <v>1E-3</v>
      </c>
      <c r="S436" s="295">
        <v>1E-3</v>
      </c>
      <c r="T436" s="295" t="s">
        <v>3114</v>
      </c>
      <c r="U436" s="566">
        <v>0.33333333333333298</v>
      </c>
      <c r="V436" s="566">
        <v>0.75</v>
      </c>
      <c r="W436" s="554">
        <v>0.6875</v>
      </c>
      <c r="X436" s="562" t="s">
        <v>6909</v>
      </c>
      <c r="Y436" s="568" t="s">
        <v>2613</v>
      </c>
      <c r="Z436" s="612" t="s">
        <v>2089</v>
      </c>
      <c r="AA436" s="615" t="s">
        <v>9817</v>
      </c>
      <c r="AB436" s="660" t="s">
        <v>11010</v>
      </c>
      <c r="AC436"/>
    </row>
    <row r="437" spans="1:29" s="346" customFormat="1" ht="12.75" customHeight="1">
      <c r="A437" s="343"/>
      <c r="B437" s="540" t="s">
        <v>6794</v>
      </c>
      <c r="C437" s="295" t="s">
        <v>4556</v>
      </c>
      <c r="D437" s="295" t="s">
        <v>9070</v>
      </c>
      <c r="E437" s="295">
        <v>257</v>
      </c>
      <c r="F437" s="295" t="s">
        <v>10498</v>
      </c>
      <c r="G437" s="295" t="s">
        <v>9255</v>
      </c>
      <c r="H437" s="295" t="s">
        <v>7711</v>
      </c>
      <c r="I437" s="580" t="s">
        <v>3209</v>
      </c>
      <c r="J437" s="563" t="s">
        <v>3135</v>
      </c>
      <c r="K437" s="295" t="s">
        <v>633</v>
      </c>
      <c r="L437" s="296" t="s">
        <v>7587</v>
      </c>
      <c r="M437" s="257" t="s">
        <v>2089</v>
      </c>
      <c r="N437" s="295" t="s">
        <v>7127</v>
      </c>
      <c r="O437" s="316">
        <v>100</v>
      </c>
      <c r="P437" s="295">
        <v>1E-3</v>
      </c>
      <c r="Q437" s="295">
        <v>0.1</v>
      </c>
      <c r="R437" s="569">
        <v>1E-3</v>
      </c>
      <c r="S437" s="569">
        <v>1E-3</v>
      </c>
      <c r="T437" s="295" t="s">
        <v>3114</v>
      </c>
      <c r="U437" s="566">
        <v>0.33333333333333298</v>
      </c>
      <c r="V437" s="566">
        <v>0.75</v>
      </c>
      <c r="W437" s="551">
        <v>0.6875</v>
      </c>
      <c r="X437" s="562" t="s">
        <v>6909</v>
      </c>
      <c r="Y437" s="568" t="s">
        <v>2613</v>
      </c>
      <c r="Z437" s="612" t="s">
        <v>2089</v>
      </c>
      <c r="AA437" s="615" t="s">
        <v>9818</v>
      </c>
      <c r="AB437" s="660" t="s">
        <v>11010</v>
      </c>
      <c r="AC437"/>
    </row>
    <row r="438" spans="1:29" s="346" customFormat="1" ht="12.75" customHeight="1">
      <c r="A438" s="343"/>
      <c r="B438" s="540" t="s">
        <v>2959</v>
      </c>
      <c r="C438" s="295" t="s">
        <v>4019</v>
      </c>
      <c r="D438" s="295" t="s">
        <v>9071</v>
      </c>
      <c r="E438" s="295">
        <v>257</v>
      </c>
      <c r="F438" s="295" t="s">
        <v>10499</v>
      </c>
      <c r="G438" s="295" t="s">
        <v>9256</v>
      </c>
      <c r="H438" s="295" t="s">
        <v>7712</v>
      </c>
      <c r="I438" s="580" t="s">
        <v>3209</v>
      </c>
      <c r="J438" s="563" t="s">
        <v>3135</v>
      </c>
      <c r="K438" s="295" t="s">
        <v>634</v>
      </c>
      <c r="L438" s="296" t="s">
        <v>7588</v>
      </c>
      <c r="M438" s="257" t="s">
        <v>2089</v>
      </c>
      <c r="N438" s="295" t="s">
        <v>7127</v>
      </c>
      <c r="O438" s="316">
        <v>100</v>
      </c>
      <c r="P438" s="295">
        <v>1E-3</v>
      </c>
      <c r="Q438" s="295">
        <v>0.1</v>
      </c>
      <c r="R438" s="569">
        <v>1E-3</v>
      </c>
      <c r="S438" s="569">
        <v>1E-3</v>
      </c>
      <c r="T438" s="295" t="s">
        <v>3114</v>
      </c>
      <c r="U438" s="566">
        <v>0.33333333333333298</v>
      </c>
      <c r="V438" s="566">
        <v>0.75</v>
      </c>
      <c r="W438" s="551">
        <v>0.6875</v>
      </c>
      <c r="X438" s="562" t="s">
        <v>6909</v>
      </c>
      <c r="Y438" s="568" t="s">
        <v>2613</v>
      </c>
      <c r="Z438" s="612" t="s">
        <v>2089</v>
      </c>
      <c r="AA438" s="615" t="s">
        <v>9819</v>
      </c>
      <c r="AB438" s="660" t="s">
        <v>11010</v>
      </c>
      <c r="AC438"/>
    </row>
    <row r="439" spans="1:29" s="346" customFormat="1" ht="12.75" customHeight="1">
      <c r="A439" s="343"/>
      <c r="B439" s="540" t="s">
        <v>2961</v>
      </c>
      <c r="C439" s="295" t="s">
        <v>4021</v>
      </c>
      <c r="D439" s="295" t="s">
        <v>9073</v>
      </c>
      <c r="E439" s="295">
        <v>762</v>
      </c>
      <c r="F439" s="295" t="s">
        <v>10500</v>
      </c>
      <c r="G439" s="295" t="s">
        <v>5392</v>
      </c>
      <c r="H439" s="295" t="s">
        <v>7589</v>
      </c>
      <c r="I439" s="580" t="s">
        <v>10067</v>
      </c>
      <c r="J439" s="563" t="s">
        <v>3121</v>
      </c>
      <c r="K439" s="295" t="s">
        <v>636</v>
      </c>
      <c r="L439" s="296" t="s">
        <v>7590</v>
      </c>
      <c r="M439" s="257" t="s">
        <v>2089</v>
      </c>
      <c r="N439" s="295" t="s">
        <v>6994</v>
      </c>
      <c r="O439" s="316">
        <v>100</v>
      </c>
      <c r="P439" s="511">
        <v>1E-4</v>
      </c>
      <c r="Q439" s="295">
        <v>0.01</v>
      </c>
      <c r="R439" s="511">
        <v>1E-4</v>
      </c>
      <c r="S439" s="511">
        <v>1E-4</v>
      </c>
      <c r="T439" s="560" t="s">
        <v>3114</v>
      </c>
      <c r="U439" s="566">
        <v>0.33333333333333298</v>
      </c>
      <c r="V439" s="566">
        <v>0.75</v>
      </c>
      <c r="W439" s="529">
        <v>0.6875</v>
      </c>
      <c r="X439" s="562" t="s">
        <v>6909</v>
      </c>
      <c r="Y439" s="568" t="s">
        <v>2613</v>
      </c>
      <c r="Z439" s="612" t="s">
        <v>2089</v>
      </c>
      <c r="AA439" s="615" t="s">
        <v>9820</v>
      </c>
      <c r="AB439" s="660" t="s">
        <v>11009</v>
      </c>
      <c r="AC439"/>
    </row>
    <row r="440" spans="1:29" s="346" customFormat="1" ht="12.75" customHeight="1">
      <c r="A440" s="343"/>
      <c r="B440" s="540" t="s">
        <v>3763</v>
      </c>
      <c r="C440" s="295" t="s">
        <v>11637</v>
      </c>
      <c r="D440" s="295" t="s">
        <v>9074</v>
      </c>
      <c r="E440" s="295">
        <v>627</v>
      </c>
      <c r="F440" s="295" t="s">
        <v>10501</v>
      </c>
      <c r="G440" s="295" t="s">
        <v>5393</v>
      </c>
      <c r="H440" s="295" t="s">
        <v>299</v>
      </c>
      <c r="I440" s="580" t="s">
        <v>3430</v>
      </c>
      <c r="J440" s="295" t="s">
        <v>1960</v>
      </c>
      <c r="K440" s="295" t="s">
        <v>637</v>
      </c>
      <c r="L440" s="296" t="s">
        <v>7591</v>
      </c>
      <c r="M440" s="257" t="s">
        <v>2089</v>
      </c>
      <c r="N440" s="511" t="s">
        <v>3139</v>
      </c>
      <c r="O440" s="574">
        <v>1000</v>
      </c>
      <c r="P440" s="295">
        <v>0.01</v>
      </c>
      <c r="Q440" s="295">
        <v>10</v>
      </c>
      <c r="R440" s="295">
        <v>0.01</v>
      </c>
      <c r="S440" s="295">
        <v>0.01</v>
      </c>
      <c r="T440" s="295" t="s">
        <v>3114</v>
      </c>
      <c r="U440" s="566">
        <v>0.33333333333333298</v>
      </c>
      <c r="V440" s="566">
        <v>0.75</v>
      </c>
      <c r="W440" s="554">
        <v>0.6875</v>
      </c>
      <c r="X440" s="562" t="s">
        <v>6909</v>
      </c>
      <c r="Y440" s="568" t="s">
        <v>2613</v>
      </c>
      <c r="Z440" s="612" t="s">
        <v>2089</v>
      </c>
      <c r="AA440" s="615" t="s">
        <v>9821</v>
      </c>
      <c r="AB440" s="660" t="s">
        <v>11007</v>
      </c>
      <c r="AC440"/>
    </row>
    <row r="441" spans="1:29" s="346" customFormat="1" ht="12.75" customHeight="1">
      <c r="A441" s="343"/>
      <c r="B441" s="540" t="s">
        <v>10732</v>
      </c>
      <c r="C441" s="295" t="s">
        <v>4022</v>
      </c>
      <c r="D441" s="295" t="s">
        <v>9075</v>
      </c>
      <c r="E441" s="295">
        <v>627</v>
      </c>
      <c r="F441" s="295" t="s">
        <v>10502</v>
      </c>
      <c r="G441" s="295" t="s">
        <v>5394</v>
      </c>
      <c r="H441" s="295" t="s">
        <v>7592</v>
      </c>
      <c r="I441" s="580" t="s">
        <v>3430</v>
      </c>
      <c r="J441" s="295" t="s">
        <v>1960</v>
      </c>
      <c r="K441" s="295" t="s">
        <v>638</v>
      </c>
      <c r="L441" s="296" t="s">
        <v>7593</v>
      </c>
      <c r="M441" s="257" t="s">
        <v>2089</v>
      </c>
      <c r="N441" s="511" t="s">
        <v>3139</v>
      </c>
      <c r="O441" s="574">
        <v>1000</v>
      </c>
      <c r="P441" s="295">
        <v>0.01</v>
      </c>
      <c r="Q441" s="295">
        <v>10</v>
      </c>
      <c r="R441" s="295">
        <v>0.01</v>
      </c>
      <c r="S441" s="295">
        <v>0.01</v>
      </c>
      <c r="T441" s="567" t="s">
        <v>3114</v>
      </c>
      <c r="U441" s="566">
        <v>0.33333333333333298</v>
      </c>
      <c r="V441" s="566">
        <v>0.75</v>
      </c>
      <c r="W441" s="532">
        <v>0.6875</v>
      </c>
      <c r="X441" s="562" t="s">
        <v>6909</v>
      </c>
      <c r="Y441" s="568" t="s">
        <v>2613</v>
      </c>
      <c r="Z441" s="612" t="s">
        <v>2089</v>
      </c>
      <c r="AA441" s="615" t="s">
        <v>9822</v>
      </c>
      <c r="AB441" s="660" t="s">
        <v>11007</v>
      </c>
      <c r="AC441"/>
    </row>
    <row r="442" spans="1:29" s="346" customFormat="1" ht="12.75" customHeight="1">
      <c r="A442" s="343"/>
      <c r="B442" s="435" t="s">
        <v>10818</v>
      </c>
      <c r="C442" s="324" t="s">
        <v>10817</v>
      </c>
      <c r="D442" s="324" t="s">
        <v>9097</v>
      </c>
      <c r="E442" s="324">
        <v>372</v>
      </c>
      <c r="F442" s="324" t="s">
        <v>10521</v>
      </c>
      <c r="G442" s="324" t="s">
        <v>6104</v>
      </c>
      <c r="H442" s="324" t="s">
        <v>6118</v>
      </c>
      <c r="I442" s="324" t="s">
        <v>6090</v>
      </c>
      <c r="J442" s="324" t="s">
        <v>4802</v>
      </c>
      <c r="K442" s="544" t="s">
        <v>7969</v>
      </c>
      <c r="L442" s="544" t="s">
        <v>7970</v>
      </c>
      <c r="M442" s="257" t="s">
        <v>2089</v>
      </c>
      <c r="N442" s="580" t="s">
        <v>6089</v>
      </c>
      <c r="O442" s="572">
        <v>1000</v>
      </c>
      <c r="P442" s="324">
        <v>1E-3</v>
      </c>
      <c r="Q442" s="549">
        <v>1</v>
      </c>
      <c r="R442" s="524">
        <v>1E-3</v>
      </c>
      <c r="S442" s="524">
        <v>1E-3</v>
      </c>
      <c r="T442" s="533" t="s">
        <v>2447</v>
      </c>
      <c r="U442" s="581">
        <v>0.33333333333333298</v>
      </c>
      <c r="V442" s="581">
        <v>0.75</v>
      </c>
      <c r="W442" s="555">
        <v>0.60416666666666696</v>
      </c>
      <c r="X442" s="582" t="s">
        <v>6909</v>
      </c>
      <c r="Y442" s="577" t="s">
        <v>2613</v>
      </c>
      <c r="Z442" s="612" t="s">
        <v>2089</v>
      </c>
      <c r="AA442" s="615" t="s">
        <v>9841</v>
      </c>
      <c r="AB442" s="664" t="s">
        <v>11016</v>
      </c>
      <c r="AC442"/>
    </row>
    <row r="443" spans="1:29" s="346" customFormat="1" ht="12.75" customHeight="1">
      <c r="A443" s="343"/>
      <c r="B443" s="540" t="s">
        <v>6299</v>
      </c>
      <c r="C443" s="295" t="s">
        <v>6300</v>
      </c>
      <c r="D443" s="295" t="s">
        <v>9076</v>
      </c>
      <c r="E443" s="295">
        <v>372</v>
      </c>
      <c r="F443" s="295" t="s">
        <v>10503</v>
      </c>
      <c r="G443" s="295" t="s">
        <v>8384</v>
      </c>
      <c r="H443" s="295" t="s">
        <v>8386</v>
      </c>
      <c r="I443" s="295" t="s">
        <v>6090</v>
      </c>
      <c r="J443" s="295" t="s">
        <v>7181</v>
      </c>
      <c r="K443" s="295" t="s">
        <v>6353</v>
      </c>
      <c r="L443" s="296" t="s">
        <v>7594</v>
      </c>
      <c r="M443" s="257" t="s">
        <v>2089</v>
      </c>
      <c r="N443" s="580" t="s">
        <v>6089</v>
      </c>
      <c r="O443" s="572">
        <v>1000</v>
      </c>
      <c r="P443" s="295">
        <v>1E-3</v>
      </c>
      <c r="Q443" s="295">
        <v>1</v>
      </c>
      <c r="R443" s="569">
        <v>1E-3</v>
      </c>
      <c r="S443" s="569">
        <v>1E-3</v>
      </c>
      <c r="T443" s="533" t="s">
        <v>2447</v>
      </c>
      <c r="U443" s="570">
        <v>0.33333333333333298</v>
      </c>
      <c r="V443" s="570">
        <v>0.75</v>
      </c>
      <c r="W443" s="551">
        <v>0.60416666666666696</v>
      </c>
      <c r="X443" s="562" t="s">
        <v>6909</v>
      </c>
      <c r="Y443" s="546" t="s">
        <v>2613</v>
      </c>
      <c r="Z443" s="612" t="s">
        <v>2089</v>
      </c>
      <c r="AA443" s="615" t="s">
        <v>9823</v>
      </c>
      <c r="AB443" s="660" t="s">
        <v>11016</v>
      </c>
      <c r="AC443"/>
    </row>
    <row r="444" spans="1:29" s="346" customFormat="1" ht="12.75" customHeight="1">
      <c r="A444" s="343"/>
      <c r="B444" s="539" t="s">
        <v>6983</v>
      </c>
      <c r="C444" s="324" t="s">
        <v>5914</v>
      </c>
      <c r="D444" s="324" t="s">
        <v>9078</v>
      </c>
      <c r="E444" s="324">
        <v>725</v>
      </c>
      <c r="F444" s="324" t="s">
        <v>10893</v>
      </c>
      <c r="G444" s="324" t="s">
        <v>5396</v>
      </c>
      <c r="H444" s="324" t="s">
        <v>6984</v>
      </c>
      <c r="I444" s="569" t="s">
        <v>3208</v>
      </c>
      <c r="J444" s="563" t="s">
        <v>3132</v>
      </c>
      <c r="K444" s="324" t="s">
        <v>640</v>
      </c>
      <c r="L444" s="324" t="s">
        <v>6985</v>
      </c>
      <c r="M444" s="257" t="s">
        <v>2089</v>
      </c>
      <c r="N444" s="324" t="s">
        <v>6953</v>
      </c>
      <c r="O444" s="572">
        <v>1000</v>
      </c>
      <c r="P444" s="511">
        <v>1E-4</v>
      </c>
      <c r="Q444" s="324">
        <v>0.1</v>
      </c>
      <c r="R444" s="511">
        <v>1E-4</v>
      </c>
      <c r="S444" s="511">
        <v>1E-4</v>
      </c>
      <c r="T444" s="560" t="s">
        <v>3114</v>
      </c>
      <c r="U444" s="530">
        <v>0.33333333333333331</v>
      </c>
      <c r="V444" s="530">
        <v>0.75</v>
      </c>
      <c r="W444" s="529">
        <v>0.6875</v>
      </c>
      <c r="X444" s="562" t="s">
        <v>6909</v>
      </c>
      <c r="Y444" s="484" t="s">
        <v>2613</v>
      </c>
      <c r="Z444" s="612" t="s">
        <v>2089</v>
      </c>
      <c r="AA444" s="615" t="s">
        <v>9824</v>
      </c>
      <c r="AB444" s="660" t="s">
        <v>11011</v>
      </c>
      <c r="AC444"/>
    </row>
    <row r="445" spans="1:29" s="346" customFormat="1" ht="12.75" customHeight="1">
      <c r="A445" s="343"/>
      <c r="B445" s="539" t="s">
        <v>1753</v>
      </c>
      <c r="C445" s="324" t="s">
        <v>4024</v>
      </c>
      <c r="D445" s="324" t="s">
        <v>9079</v>
      </c>
      <c r="E445" s="324">
        <v>2500</v>
      </c>
      <c r="F445" s="324" t="s">
        <v>10505</v>
      </c>
      <c r="G445" s="324" t="s">
        <v>5397</v>
      </c>
      <c r="H445" s="324" t="s">
        <v>7010</v>
      </c>
      <c r="I445" s="580" t="s">
        <v>3431</v>
      </c>
      <c r="J445" s="545" t="s">
        <v>3124</v>
      </c>
      <c r="K445" s="324" t="s">
        <v>641</v>
      </c>
      <c r="L445" s="324" t="s">
        <v>7011</v>
      </c>
      <c r="M445" s="257" t="s">
        <v>2089</v>
      </c>
      <c r="N445" s="324" t="s">
        <v>6994</v>
      </c>
      <c r="O445" s="572">
        <v>1000</v>
      </c>
      <c r="P445" s="324">
        <v>1E-4</v>
      </c>
      <c r="Q445" s="324">
        <v>0.1</v>
      </c>
      <c r="R445" s="324">
        <v>1E-4</v>
      </c>
      <c r="S445" s="324">
        <v>1E-4</v>
      </c>
      <c r="T445" s="533" t="s">
        <v>2447</v>
      </c>
      <c r="U445" s="530">
        <v>0.33333333333333331</v>
      </c>
      <c r="V445" s="530">
        <v>0.75</v>
      </c>
      <c r="W445" s="528">
        <v>0.75</v>
      </c>
      <c r="X445" s="552" t="s">
        <v>6995</v>
      </c>
      <c r="Y445" s="484" t="s">
        <v>2613</v>
      </c>
      <c r="Z445" s="612" t="s">
        <v>2089</v>
      </c>
      <c r="AA445" s="615" t="s">
        <v>9825</v>
      </c>
      <c r="AB445" s="662" t="s">
        <v>11008</v>
      </c>
      <c r="AC445"/>
    </row>
    <row r="446" spans="1:29" s="346" customFormat="1" ht="12.75" customHeight="1">
      <c r="A446" s="343"/>
      <c r="B446" s="539" t="s">
        <v>6960</v>
      </c>
      <c r="C446" s="324" t="s">
        <v>3313</v>
      </c>
      <c r="D446" s="324" t="s">
        <v>8773</v>
      </c>
      <c r="E446" s="324">
        <v>725</v>
      </c>
      <c r="F446" s="324" t="s">
        <v>10874</v>
      </c>
      <c r="G446" s="324" t="s">
        <v>5199</v>
      </c>
      <c r="H446" s="324" t="s">
        <v>6961</v>
      </c>
      <c r="I446" s="569" t="s">
        <v>3208</v>
      </c>
      <c r="J446" s="563" t="s">
        <v>3132</v>
      </c>
      <c r="K446" s="324" t="s">
        <v>4107</v>
      </c>
      <c r="L446" s="324" t="s">
        <v>6962</v>
      </c>
      <c r="M446" s="257" t="s">
        <v>2089</v>
      </c>
      <c r="N446" s="324" t="s">
        <v>6953</v>
      </c>
      <c r="O446" s="572">
        <v>1000</v>
      </c>
      <c r="P446" s="511">
        <v>1E-4</v>
      </c>
      <c r="Q446" s="324">
        <v>0.1</v>
      </c>
      <c r="R446" s="511">
        <v>1E-4</v>
      </c>
      <c r="S446" s="511">
        <v>1E-4</v>
      </c>
      <c r="T446" s="560" t="s">
        <v>3114</v>
      </c>
      <c r="U446" s="530">
        <v>0.33333333333333331</v>
      </c>
      <c r="V446" s="530">
        <v>0.75</v>
      </c>
      <c r="W446" s="529">
        <v>0.6875</v>
      </c>
      <c r="X446" s="562" t="s">
        <v>6909</v>
      </c>
      <c r="Y446" s="484" t="s">
        <v>2613</v>
      </c>
      <c r="Z446" s="612" t="s">
        <v>2089</v>
      </c>
      <c r="AA446" s="615" t="s">
        <v>9826</v>
      </c>
      <c r="AB446" s="660" t="s">
        <v>11011</v>
      </c>
      <c r="AC446"/>
    </row>
    <row r="447" spans="1:29" s="346" customFormat="1" ht="12.75" customHeight="1">
      <c r="A447" s="343"/>
      <c r="B447" s="491" t="s">
        <v>1876</v>
      </c>
      <c r="C447" s="484" t="s">
        <v>4026</v>
      </c>
      <c r="D447" s="484" t="s">
        <v>9082</v>
      </c>
      <c r="E447" s="484">
        <v>966</v>
      </c>
      <c r="F447" s="484" t="s">
        <v>10508</v>
      </c>
      <c r="G447" s="484" t="s">
        <v>5399</v>
      </c>
      <c r="H447" s="484" t="s">
        <v>2041</v>
      </c>
      <c r="I447" s="484" t="s">
        <v>3206</v>
      </c>
      <c r="J447" s="563" t="s">
        <v>3131</v>
      </c>
      <c r="K447" s="484" t="s">
        <v>643</v>
      </c>
      <c r="L447" s="484" t="s">
        <v>6447</v>
      </c>
      <c r="M447" s="257" t="s">
        <v>2089</v>
      </c>
      <c r="N447" s="511" t="s">
        <v>3112</v>
      </c>
      <c r="O447" s="571">
        <v>1000</v>
      </c>
      <c r="P447" s="511">
        <v>1E-4</v>
      </c>
      <c r="Q447" s="484">
        <v>0.1</v>
      </c>
      <c r="R447" s="511">
        <v>1E-4</v>
      </c>
      <c r="S447" s="511">
        <v>1E-4</v>
      </c>
      <c r="T447" s="533" t="s">
        <v>3114</v>
      </c>
      <c r="U447" s="530">
        <v>0.33333333333333331</v>
      </c>
      <c r="V447" s="530">
        <v>0.75</v>
      </c>
      <c r="W447" s="529">
        <v>0.6875</v>
      </c>
      <c r="X447" s="562" t="s">
        <v>6909</v>
      </c>
      <c r="Y447" s="484" t="s">
        <v>2613</v>
      </c>
      <c r="Z447" s="612" t="s">
        <v>2089</v>
      </c>
      <c r="AA447" s="615" t="s">
        <v>9827</v>
      </c>
      <c r="AB447" s="660" t="s">
        <v>11012</v>
      </c>
      <c r="AC447"/>
    </row>
    <row r="448" spans="1:29" s="346" customFormat="1" ht="12.75" customHeight="1">
      <c r="A448" s="343"/>
      <c r="B448" s="491" t="s">
        <v>1877</v>
      </c>
      <c r="C448" s="484" t="s">
        <v>4027</v>
      </c>
      <c r="D448" s="484" t="s">
        <v>9083</v>
      </c>
      <c r="E448" s="484">
        <v>1878</v>
      </c>
      <c r="F448" s="484" t="s">
        <v>10509</v>
      </c>
      <c r="G448" s="484" t="s">
        <v>5400</v>
      </c>
      <c r="H448" s="484" t="s">
        <v>2065</v>
      </c>
      <c r="I448" s="484" t="s">
        <v>3207</v>
      </c>
      <c r="J448" s="563" t="s">
        <v>3128</v>
      </c>
      <c r="K448" s="484" t="s">
        <v>3220</v>
      </c>
      <c r="L448" s="484" t="s">
        <v>6520</v>
      </c>
      <c r="M448" s="257" t="s">
        <v>2089</v>
      </c>
      <c r="N448" s="511" t="s">
        <v>3129</v>
      </c>
      <c r="O448" s="571">
        <v>1000</v>
      </c>
      <c r="P448" s="511">
        <v>0.01</v>
      </c>
      <c r="Q448" s="484">
        <v>10</v>
      </c>
      <c r="R448" s="511">
        <v>0.01</v>
      </c>
      <c r="S448" s="511">
        <v>0.01</v>
      </c>
      <c r="T448" s="533" t="s">
        <v>3114</v>
      </c>
      <c r="U448" s="530">
        <v>0.33333333333333298</v>
      </c>
      <c r="V448" s="530">
        <v>0.75</v>
      </c>
      <c r="W448" s="529">
        <v>0.64583333333333337</v>
      </c>
      <c r="X448" s="562" t="s">
        <v>6909</v>
      </c>
      <c r="Y448" s="484" t="s">
        <v>2613</v>
      </c>
      <c r="Z448" s="612" t="s">
        <v>2089</v>
      </c>
      <c r="AA448" s="615" t="s">
        <v>9828</v>
      </c>
      <c r="AB448" s="660" t="s">
        <v>11017</v>
      </c>
      <c r="AC448"/>
    </row>
    <row r="449" spans="1:37" s="346" customFormat="1" ht="12.75" customHeight="1">
      <c r="A449" s="343"/>
      <c r="B449" s="540" t="s">
        <v>5055</v>
      </c>
      <c r="C449" s="295" t="s">
        <v>5051</v>
      </c>
      <c r="D449" s="295" t="s">
        <v>9386</v>
      </c>
      <c r="E449" s="295">
        <v>788</v>
      </c>
      <c r="F449" s="295" t="s">
        <v>10507</v>
      </c>
      <c r="G449" s="295" t="s">
        <v>9385</v>
      </c>
      <c r="H449" s="295" t="s">
        <v>10855</v>
      </c>
      <c r="I449" s="580" t="s">
        <v>3432</v>
      </c>
      <c r="J449" s="545" t="s">
        <v>3120</v>
      </c>
      <c r="K449" s="295" t="s">
        <v>5059</v>
      </c>
      <c r="L449" s="296" t="s">
        <v>7595</v>
      </c>
      <c r="M449" s="257" t="s">
        <v>2089</v>
      </c>
      <c r="N449" s="295" t="s">
        <v>3112</v>
      </c>
      <c r="O449" s="316">
        <v>100</v>
      </c>
      <c r="P449" s="295">
        <v>1E-4</v>
      </c>
      <c r="Q449" s="295">
        <v>0.01</v>
      </c>
      <c r="R449" s="295">
        <v>1E-4</v>
      </c>
      <c r="S449" s="295">
        <v>1E-4</v>
      </c>
      <c r="T449" s="295" t="s">
        <v>3114</v>
      </c>
      <c r="U449" s="566">
        <v>0.33333333333333298</v>
      </c>
      <c r="V449" s="566">
        <v>0.75</v>
      </c>
      <c r="W449" s="554">
        <v>0.6875</v>
      </c>
      <c r="X449" s="562" t="s">
        <v>6909</v>
      </c>
      <c r="Y449" s="568" t="s">
        <v>2613</v>
      </c>
      <c r="Z449" s="612" t="s">
        <v>2089</v>
      </c>
      <c r="AA449" s="615" t="s">
        <v>9829</v>
      </c>
      <c r="AB449" s="660" t="s">
        <v>11013</v>
      </c>
      <c r="AC449"/>
    </row>
    <row r="450" spans="1:37" s="346" customFormat="1" ht="12.75" customHeight="1">
      <c r="A450" s="343"/>
      <c r="B450" s="537" t="s">
        <v>8181</v>
      </c>
      <c r="C450" s="324" t="s">
        <v>1634</v>
      </c>
      <c r="D450" s="324" t="s">
        <v>9084</v>
      </c>
      <c r="E450" s="324">
        <v>725</v>
      </c>
      <c r="F450" s="324" t="s">
        <v>10892</v>
      </c>
      <c r="G450" s="324" t="s">
        <v>8183</v>
      </c>
      <c r="H450" s="324" t="s">
        <v>8182</v>
      </c>
      <c r="I450" s="569" t="s">
        <v>3208</v>
      </c>
      <c r="J450" s="563" t="s">
        <v>3132</v>
      </c>
      <c r="K450" s="324" t="s">
        <v>3221</v>
      </c>
      <c r="L450" s="324" t="s">
        <v>6986</v>
      </c>
      <c r="M450" s="257" t="s">
        <v>2089</v>
      </c>
      <c r="N450" s="324" t="s">
        <v>6953</v>
      </c>
      <c r="O450" s="572">
        <v>1000</v>
      </c>
      <c r="P450" s="511">
        <v>1E-4</v>
      </c>
      <c r="Q450" s="324">
        <v>0.1</v>
      </c>
      <c r="R450" s="511">
        <v>1E-4</v>
      </c>
      <c r="S450" s="511">
        <v>1E-4</v>
      </c>
      <c r="T450" s="560" t="s">
        <v>3114</v>
      </c>
      <c r="U450" s="530">
        <v>0.33333333333333331</v>
      </c>
      <c r="V450" s="530">
        <v>0.75</v>
      </c>
      <c r="W450" s="529">
        <v>0.6875</v>
      </c>
      <c r="X450" s="562" t="s">
        <v>6909</v>
      </c>
      <c r="Y450" s="484" t="s">
        <v>2613</v>
      </c>
      <c r="Z450" s="612" t="s">
        <v>2089</v>
      </c>
      <c r="AA450" s="615" t="s">
        <v>9830</v>
      </c>
      <c r="AB450" s="660" t="s">
        <v>11011</v>
      </c>
      <c r="AC450"/>
    </row>
    <row r="451" spans="1:37" s="346" customFormat="1" ht="12.75" customHeight="1">
      <c r="A451" s="343"/>
      <c r="B451" s="539" t="s">
        <v>7971</v>
      </c>
      <c r="C451" s="324" t="s">
        <v>5855</v>
      </c>
      <c r="D451" s="324" t="s">
        <v>9085</v>
      </c>
      <c r="E451" s="324">
        <v>372</v>
      </c>
      <c r="F451" s="324" t="s">
        <v>10613</v>
      </c>
      <c r="G451" s="324" t="s">
        <v>8099</v>
      </c>
      <c r="H451" s="324" t="s">
        <v>7972</v>
      </c>
      <c r="I451" s="324" t="s">
        <v>6090</v>
      </c>
      <c r="J451" s="324" t="s">
        <v>4802</v>
      </c>
      <c r="K451" s="544" t="s">
        <v>7973</v>
      </c>
      <c r="L451" s="544" t="s">
        <v>7974</v>
      </c>
      <c r="M451" s="257" t="s">
        <v>2089</v>
      </c>
      <c r="N451" s="580" t="s">
        <v>6089</v>
      </c>
      <c r="O451" s="572">
        <v>1000</v>
      </c>
      <c r="P451" s="324">
        <v>1E-3</v>
      </c>
      <c r="Q451" s="549">
        <v>1</v>
      </c>
      <c r="R451" s="524">
        <v>1E-3</v>
      </c>
      <c r="S451" s="524">
        <v>1E-3</v>
      </c>
      <c r="T451" s="533" t="s">
        <v>2447</v>
      </c>
      <c r="U451" s="581">
        <v>0.33333333333333298</v>
      </c>
      <c r="V451" s="581">
        <v>0.75</v>
      </c>
      <c r="W451" s="555">
        <v>0.60416666666666696</v>
      </c>
      <c r="X451" s="582" t="s">
        <v>6909</v>
      </c>
      <c r="Y451" s="577" t="s">
        <v>2613</v>
      </c>
      <c r="Z451" s="612" t="s">
        <v>2089</v>
      </c>
      <c r="AA451" s="615" t="s">
        <v>9831</v>
      </c>
      <c r="AB451" s="664" t="s">
        <v>11016</v>
      </c>
      <c r="AC451"/>
    </row>
    <row r="452" spans="1:37" s="346" customFormat="1" ht="12.75" customHeight="1">
      <c r="A452" s="343"/>
      <c r="B452" s="539" t="s">
        <v>1878</v>
      </c>
      <c r="C452" s="324" t="s">
        <v>12261</v>
      </c>
      <c r="D452" s="324" t="s">
        <v>9086</v>
      </c>
      <c r="E452" s="324">
        <v>2500</v>
      </c>
      <c r="F452" s="324" t="s">
        <v>10510</v>
      </c>
      <c r="G452" s="324" t="s">
        <v>5401</v>
      </c>
      <c r="H452" s="324" t="s">
        <v>7012</v>
      </c>
      <c r="I452" s="580" t="s">
        <v>3431</v>
      </c>
      <c r="J452" s="545" t="s">
        <v>3124</v>
      </c>
      <c r="K452" s="324" t="s">
        <v>3222</v>
      </c>
      <c r="L452" s="324" t="s">
        <v>7013</v>
      </c>
      <c r="M452" s="257" t="s">
        <v>2089</v>
      </c>
      <c r="N452" s="324" t="s">
        <v>6994</v>
      </c>
      <c r="O452" s="572">
        <v>1000</v>
      </c>
      <c r="P452" s="324">
        <v>1E-4</v>
      </c>
      <c r="Q452" s="324">
        <v>0.1</v>
      </c>
      <c r="R452" s="324">
        <v>1E-4</v>
      </c>
      <c r="S452" s="324">
        <v>1E-4</v>
      </c>
      <c r="T452" s="533" t="s">
        <v>2447</v>
      </c>
      <c r="U452" s="530">
        <v>0.33333333333333331</v>
      </c>
      <c r="V452" s="530">
        <v>0.75</v>
      </c>
      <c r="W452" s="528">
        <v>0.75</v>
      </c>
      <c r="X452" s="552" t="s">
        <v>6995</v>
      </c>
      <c r="Y452" s="484" t="s">
        <v>2613</v>
      </c>
      <c r="Z452" s="612" t="s">
        <v>2089</v>
      </c>
      <c r="AA452" s="615" t="s">
        <v>9832</v>
      </c>
      <c r="AB452" s="662" t="s">
        <v>11008</v>
      </c>
      <c r="AC452"/>
    </row>
    <row r="453" spans="1:37" s="346" customFormat="1" ht="12.75" customHeight="1">
      <c r="A453" s="343"/>
      <c r="B453" s="539" t="s">
        <v>7014</v>
      </c>
      <c r="C453" s="324" t="s">
        <v>1635</v>
      </c>
      <c r="D453" s="324" t="s">
        <v>9087</v>
      </c>
      <c r="E453" s="324">
        <v>2500</v>
      </c>
      <c r="F453" s="324" t="s">
        <v>10511</v>
      </c>
      <c r="G453" s="324" t="s">
        <v>5402</v>
      </c>
      <c r="H453" s="324" t="s">
        <v>7015</v>
      </c>
      <c r="I453" s="580" t="s">
        <v>3431</v>
      </c>
      <c r="J453" s="545" t="s">
        <v>3124</v>
      </c>
      <c r="K453" s="324" t="s">
        <v>3223</v>
      </c>
      <c r="L453" s="324" t="s">
        <v>7016</v>
      </c>
      <c r="M453" s="257" t="s">
        <v>2089</v>
      </c>
      <c r="N453" s="324" t="s">
        <v>6994</v>
      </c>
      <c r="O453" s="572">
        <v>1000</v>
      </c>
      <c r="P453" s="324">
        <v>1E-4</v>
      </c>
      <c r="Q453" s="324">
        <v>0.1</v>
      </c>
      <c r="R453" s="324">
        <v>1E-4</v>
      </c>
      <c r="S453" s="324">
        <v>1E-4</v>
      </c>
      <c r="T453" s="533" t="s">
        <v>2447</v>
      </c>
      <c r="U453" s="530">
        <v>0.33333333333333331</v>
      </c>
      <c r="V453" s="530">
        <v>0.75</v>
      </c>
      <c r="W453" s="528">
        <v>0.75</v>
      </c>
      <c r="X453" s="552" t="s">
        <v>6995</v>
      </c>
      <c r="Y453" s="484" t="s">
        <v>2613</v>
      </c>
      <c r="Z453" s="612" t="s">
        <v>2089</v>
      </c>
      <c r="AA453" s="615" t="s">
        <v>9833</v>
      </c>
      <c r="AB453" s="662" t="s">
        <v>11008</v>
      </c>
      <c r="AC453"/>
    </row>
    <row r="454" spans="1:37" s="346" customFormat="1" ht="12.75" customHeight="1">
      <c r="A454" s="343"/>
      <c r="B454" s="491" t="s">
        <v>1880</v>
      </c>
      <c r="C454" s="437" t="s">
        <v>11252</v>
      </c>
      <c r="D454" s="484" t="s">
        <v>9088</v>
      </c>
      <c r="E454" s="484">
        <v>627</v>
      </c>
      <c r="F454" s="484" t="s">
        <v>10512</v>
      </c>
      <c r="G454" s="484" t="s">
        <v>5403</v>
      </c>
      <c r="H454" s="484" t="s">
        <v>2068</v>
      </c>
      <c r="I454" s="484" t="s">
        <v>3430</v>
      </c>
      <c r="J454" s="563" t="s">
        <v>3138</v>
      </c>
      <c r="K454" s="484" t="s">
        <v>3224</v>
      </c>
      <c r="L454" s="484" t="s">
        <v>6221</v>
      </c>
      <c r="M454" s="257" t="s">
        <v>2089</v>
      </c>
      <c r="N454" s="511" t="s">
        <v>3139</v>
      </c>
      <c r="O454" s="571">
        <v>1000</v>
      </c>
      <c r="P454" s="511">
        <v>0.01</v>
      </c>
      <c r="Q454" s="484">
        <v>10</v>
      </c>
      <c r="R454" s="511">
        <v>0.01</v>
      </c>
      <c r="S454" s="511">
        <v>0.01</v>
      </c>
      <c r="T454" s="533" t="s">
        <v>3114</v>
      </c>
      <c r="U454" s="530">
        <v>0.33333333333333331</v>
      </c>
      <c r="V454" s="530">
        <v>0.75</v>
      </c>
      <c r="W454" s="529">
        <v>0.6875</v>
      </c>
      <c r="X454" s="562" t="s">
        <v>6909</v>
      </c>
      <c r="Y454" s="484" t="s">
        <v>2613</v>
      </c>
      <c r="Z454" s="612" t="s">
        <v>2089</v>
      </c>
      <c r="AA454" s="615" t="s">
        <v>9834</v>
      </c>
      <c r="AB454" s="660" t="s">
        <v>11007</v>
      </c>
      <c r="AC454"/>
    </row>
    <row r="455" spans="1:37" s="346" customFormat="1" ht="12.75" customHeight="1">
      <c r="A455" s="343"/>
      <c r="B455" s="540" t="s">
        <v>1882</v>
      </c>
      <c r="C455" s="295" t="s">
        <v>1637</v>
      </c>
      <c r="D455" s="295" t="s">
        <v>9090</v>
      </c>
      <c r="E455" s="295">
        <v>788</v>
      </c>
      <c r="F455" s="295" t="s">
        <v>10514</v>
      </c>
      <c r="G455" s="295" t="s">
        <v>5405</v>
      </c>
      <c r="H455" s="295" t="s">
        <v>7596</v>
      </c>
      <c r="I455" s="580" t="s">
        <v>3432</v>
      </c>
      <c r="J455" s="545" t="s">
        <v>3120</v>
      </c>
      <c r="K455" s="295" t="s">
        <v>3226</v>
      </c>
      <c r="L455" s="296" t="s">
        <v>7597</v>
      </c>
      <c r="M455" s="257" t="s">
        <v>2089</v>
      </c>
      <c r="N455" s="295" t="s">
        <v>6994</v>
      </c>
      <c r="O455" s="316">
        <v>100</v>
      </c>
      <c r="P455" s="518">
        <v>1E-4</v>
      </c>
      <c r="Q455" s="295">
        <v>0.01</v>
      </c>
      <c r="R455" s="518">
        <v>1E-4</v>
      </c>
      <c r="S455" s="518">
        <v>1E-4</v>
      </c>
      <c r="T455" s="568" t="s">
        <v>3114</v>
      </c>
      <c r="U455" s="566">
        <v>0.33333333333333298</v>
      </c>
      <c r="V455" s="566">
        <v>0.75</v>
      </c>
      <c r="W455" s="532">
        <v>0.6875</v>
      </c>
      <c r="X455" s="562" t="s">
        <v>6909</v>
      </c>
      <c r="Y455" s="568" t="s">
        <v>2613</v>
      </c>
      <c r="Z455" s="612" t="s">
        <v>2089</v>
      </c>
      <c r="AA455" s="615" t="s">
        <v>9835</v>
      </c>
      <c r="AB455" s="660" t="s">
        <v>11013</v>
      </c>
      <c r="AC455"/>
    </row>
    <row r="456" spans="1:37" s="346" customFormat="1" ht="12.75" customHeight="1">
      <c r="A456" s="343"/>
      <c r="B456" s="540" t="s">
        <v>6301</v>
      </c>
      <c r="C456" s="295" t="s">
        <v>12191</v>
      </c>
      <c r="D456" s="295" t="s">
        <v>9091</v>
      </c>
      <c r="E456" s="295">
        <v>372</v>
      </c>
      <c r="F456" s="295" t="s">
        <v>10515</v>
      </c>
      <c r="G456" s="295" t="s">
        <v>7647</v>
      </c>
      <c r="H456" s="295" t="s">
        <v>7598</v>
      </c>
      <c r="I456" s="295" t="s">
        <v>6090</v>
      </c>
      <c r="J456" s="295" t="s">
        <v>7181</v>
      </c>
      <c r="K456" s="295" t="s">
        <v>6354</v>
      </c>
      <c r="L456" s="296" t="s">
        <v>7599</v>
      </c>
      <c r="M456" s="257" t="s">
        <v>2089</v>
      </c>
      <c r="N456" s="580" t="s">
        <v>6089</v>
      </c>
      <c r="O456" s="319">
        <v>100</v>
      </c>
      <c r="P456" s="295">
        <v>1E-3</v>
      </c>
      <c r="Q456" s="295">
        <v>0.1</v>
      </c>
      <c r="R456" s="569">
        <v>1E-3</v>
      </c>
      <c r="S456" s="569">
        <v>1E-3</v>
      </c>
      <c r="T456" s="533" t="s">
        <v>2447</v>
      </c>
      <c r="U456" s="570">
        <v>0.33333333333333298</v>
      </c>
      <c r="V456" s="570">
        <v>0.75</v>
      </c>
      <c r="W456" s="551">
        <v>0.60416666666666696</v>
      </c>
      <c r="X456" s="562" t="s">
        <v>6909</v>
      </c>
      <c r="Y456" s="546" t="s">
        <v>2613</v>
      </c>
      <c r="Z456" s="612" t="s">
        <v>2089</v>
      </c>
      <c r="AA456" s="615" t="s">
        <v>9836</v>
      </c>
      <c r="AB456" s="660" t="s">
        <v>11016</v>
      </c>
      <c r="AC456"/>
    </row>
    <row r="457" spans="1:37" s="346" customFormat="1" ht="12.75" customHeight="1">
      <c r="A457" s="343"/>
      <c r="B457" s="435" t="s">
        <v>11312</v>
      </c>
      <c r="C457" s="259" t="s">
        <v>11313</v>
      </c>
      <c r="D457" s="437" t="s">
        <v>11314</v>
      </c>
      <c r="E457" s="259">
        <v>627</v>
      </c>
      <c r="F457" s="437" t="s">
        <v>11315</v>
      </c>
      <c r="G457" s="437" t="s">
        <v>11316</v>
      </c>
      <c r="H457" s="437" t="s">
        <v>11317</v>
      </c>
      <c r="I457" s="259" t="s">
        <v>3430</v>
      </c>
      <c r="J457" s="485" t="s">
        <v>3138</v>
      </c>
      <c r="K457" s="437" t="s">
        <v>11318</v>
      </c>
      <c r="L457" s="437" t="s">
        <v>11320</v>
      </c>
      <c r="M457" s="257" t="s">
        <v>2089</v>
      </c>
      <c r="N457" s="511" t="s">
        <v>3139</v>
      </c>
      <c r="O457" s="571">
        <v>1000</v>
      </c>
      <c r="P457" s="511">
        <v>0.01</v>
      </c>
      <c r="Q457" s="484">
        <v>10</v>
      </c>
      <c r="R457" s="511">
        <v>0.01</v>
      </c>
      <c r="S457" s="511">
        <v>0.01</v>
      </c>
      <c r="T457" s="533" t="s">
        <v>3114</v>
      </c>
      <c r="U457" s="530">
        <v>0.33333333333333331</v>
      </c>
      <c r="V457" s="530">
        <v>0.75</v>
      </c>
      <c r="W457" s="529">
        <v>0.6875</v>
      </c>
      <c r="X457" s="562" t="s">
        <v>6909</v>
      </c>
      <c r="Y457" s="484" t="s">
        <v>2613</v>
      </c>
      <c r="Z457" s="612" t="s">
        <v>2089</v>
      </c>
      <c r="AA457" s="615" t="s">
        <v>11321</v>
      </c>
      <c r="AB457" s="660" t="s">
        <v>11007</v>
      </c>
      <c r="AC457"/>
    </row>
    <row r="458" spans="1:37" s="104" customFormat="1" ht="12.75" customHeight="1">
      <c r="A458" s="183"/>
      <c r="B458" s="491" t="s">
        <v>1883</v>
      </c>
      <c r="C458" s="484" t="s">
        <v>2657</v>
      </c>
      <c r="D458" s="484" t="s">
        <v>9092</v>
      </c>
      <c r="E458" s="484">
        <v>762</v>
      </c>
      <c r="F458" s="484" t="s">
        <v>10516</v>
      </c>
      <c r="G458" s="484" t="s">
        <v>5406</v>
      </c>
      <c r="H458" s="484" t="s">
        <v>1355</v>
      </c>
      <c r="I458" s="484" t="s">
        <v>10067</v>
      </c>
      <c r="J458" s="563" t="s">
        <v>3121</v>
      </c>
      <c r="K458" s="484" t="s">
        <v>3227</v>
      </c>
      <c r="L458" s="484" t="s">
        <v>6212</v>
      </c>
      <c r="M458" s="257" t="s">
        <v>2089</v>
      </c>
      <c r="N458" s="511" t="s">
        <v>3112</v>
      </c>
      <c r="O458" s="571">
        <v>1000</v>
      </c>
      <c r="P458" s="511">
        <v>1E-4</v>
      </c>
      <c r="Q458" s="484">
        <v>0.1</v>
      </c>
      <c r="R458" s="511">
        <v>1E-4</v>
      </c>
      <c r="S458" s="511">
        <v>1E-4</v>
      </c>
      <c r="T458" s="533" t="s">
        <v>3114</v>
      </c>
      <c r="U458" s="530">
        <v>0.33333333333333331</v>
      </c>
      <c r="V458" s="530">
        <v>0.75</v>
      </c>
      <c r="W458" s="529">
        <v>0.6875</v>
      </c>
      <c r="X458" s="562" t="s">
        <v>6909</v>
      </c>
      <c r="Y458" s="484" t="s">
        <v>2613</v>
      </c>
      <c r="Z458" s="612" t="s">
        <v>2089</v>
      </c>
      <c r="AA458" s="615" t="s">
        <v>9837</v>
      </c>
      <c r="AB458" s="660" t="s">
        <v>11009</v>
      </c>
      <c r="AC458"/>
      <c r="AD458" s="279">
        <v>0.75</v>
      </c>
      <c r="AE458" s="279">
        <v>0.6875</v>
      </c>
      <c r="AF458" s="279" t="s">
        <v>2612</v>
      </c>
      <c r="AG458" s="259" t="s">
        <v>2613</v>
      </c>
      <c r="AH458" s="259" t="s">
        <v>2089</v>
      </c>
      <c r="AI458" s="259" t="s">
        <v>2089</v>
      </c>
      <c r="AJ458" s="261" t="s">
        <v>2089</v>
      </c>
      <c r="AK458" s="657" t="s">
        <v>11007</v>
      </c>
    </row>
    <row r="459" spans="1:37" s="346" customFormat="1" ht="12.75" customHeight="1">
      <c r="A459" s="343"/>
      <c r="B459" s="540" t="s">
        <v>6070</v>
      </c>
      <c r="C459" s="295" t="s">
        <v>4998</v>
      </c>
      <c r="D459" s="295" t="s">
        <v>11729</v>
      </c>
      <c r="E459" s="295">
        <v>372</v>
      </c>
      <c r="F459" s="295" t="s">
        <v>10520</v>
      </c>
      <c r="G459" s="295" t="s">
        <v>6103</v>
      </c>
      <c r="H459" s="295" t="s">
        <v>7600</v>
      </c>
      <c r="I459" s="295" t="s">
        <v>6090</v>
      </c>
      <c r="J459" s="295" t="s">
        <v>7181</v>
      </c>
      <c r="K459" s="295" t="s">
        <v>6132</v>
      </c>
      <c r="L459" s="296" t="s">
        <v>7601</v>
      </c>
      <c r="M459" s="257" t="s">
        <v>2089</v>
      </c>
      <c r="N459" s="580" t="s">
        <v>6089</v>
      </c>
      <c r="O459" s="572">
        <v>1000</v>
      </c>
      <c r="P459" s="295">
        <v>1E-3</v>
      </c>
      <c r="Q459" s="295">
        <v>1</v>
      </c>
      <c r="R459" s="569">
        <v>1E-3</v>
      </c>
      <c r="S459" s="569">
        <v>1E-3</v>
      </c>
      <c r="T459" s="533" t="s">
        <v>2447</v>
      </c>
      <c r="U459" s="570">
        <v>0.33333333333333298</v>
      </c>
      <c r="V459" s="570">
        <v>0.75</v>
      </c>
      <c r="W459" s="551">
        <v>0.60416666666666696</v>
      </c>
      <c r="X459" s="562" t="s">
        <v>6909</v>
      </c>
      <c r="Y459" s="546" t="s">
        <v>2613</v>
      </c>
      <c r="Z459" s="612" t="s">
        <v>2089</v>
      </c>
      <c r="AA459" s="615" t="s">
        <v>9838</v>
      </c>
      <c r="AB459" s="660" t="s">
        <v>11016</v>
      </c>
      <c r="AC459"/>
    </row>
    <row r="460" spans="1:37" s="346" customFormat="1" ht="12.75" customHeight="1">
      <c r="A460" s="343"/>
      <c r="B460" s="491" t="s">
        <v>11303</v>
      </c>
      <c r="C460" s="484" t="s">
        <v>1703</v>
      </c>
      <c r="D460" s="484" t="s">
        <v>11304</v>
      </c>
      <c r="E460" s="484">
        <v>788</v>
      </c>
      <c r="F460" s="484" t="s">
        <v>11305</v>
      </c>
      <c r="G460" s="484" t="s">
        <v>11306</v>
      </c>
      <c r="H460" s="484" t="s">
        <v>11334</v>
      </c>
      <c r="I460" s="484" t="s">
        <v>3432</v>
      </c>
      <c r="J460" s="545" t="s">
        <v>3120</v>
      </c>
      <c r="K460" s="484" t="s">
        <v>3232</v>
      </c>
      <c r="L460" s="484" t="s">
        <v>6216</v>
      </c>
      <c r="M460" s="257" t="s">
        <v>2089</v>
      </c>
      <c r="N460" s="511" t="s">
        <v>3112</v>
      </c>
      <c r="O460" s="571">
        <v>1000</v>
      </c>
      <c r="P460" s="511">
        <v>1E-4</v>
      </c>
      <c r="Q460" s="484">
        <v>0.1</v>
      </c>
      <c r="R460" s="511">
        <v>1E-4</v>
      </c>
      <c r="S460" s="511">
        <v>1E-4</v>
      </c>
      <c r="T460" s="533" t="s">
        <v>3114</v>
      </c>
      <c r="U460" s="530">
        <v>0.33333333333333331</v>
      </c>
      <c r="V460" s="530">
        <v>0.75</v>
      </c>
      <c r="W460" s="529">
        <v>0.6875</v>
      </c>
      <c r="X460" s="562" t="s">
        <v>6909</v>
      </c>
      <c r="Y460" s="484" t="s">
        <v>2613</v>
      </c>
      <c r="Z460" s="612" t="s">
        <v>2089</v>
      </c>
      <c r="AA460" s="615" t="s">
        <v>9839</v>
      </c>
      <c r="AB460" s="660" t="s">
        <v>11013</v>
      </c>
      <c r="AC460"/>
    </row>
    <row r="461" spans="1:37" s="346" customFormat="1" ht="12.75" customHeight="1">
      <c r="A461" s="343"/>
      <c r="B461" s="539" t="s">
        <v>7964</v>
      </c>
      <c r="C461" s="324" t="s">
        <v>7965</v>
      </c>
      <c r="D461" s="324" t="s">
        <v>9203</v>
      </c>
      <c r="E461" s="324">
        <v>372</v>
      </c>
      <c r="F461" s="324" t="s">
        <v>10614</v>
      </c>
      <c r="G461" s="324" t="s">
        <v>8098</v>
      </c>
      <c r="H461" s="324" t="s">
        <v>7966</v>
      </c>
      <c r="I461" s="324" t="s">
        <v>6090</v>
      </c>
      <c r="J461" s="324" t="s">
        <v>4802</v>
      </c>
      <c r="K461" s="544" t="s">
        <v>7967</v>
      </c>
      <c r="L461" s="544" t="s">
        <v>7968</v>
      </c>
      <c r="M461" s="257" t="s">
        <v>2089</v>
      </c>
      <c r="N461" s="580" t="s">
        <v>6089</v>
      </c>
      <c r="O461" s="319">
        <v>100</v>
      </c>
      <c r="P461" s="324">
        <v>1E-3</v>
      </c>
      <c r="Q461" s="549">
        <v>0.1</v>
      </c>
      <c r="R461" s="524">
        <v>1E-3</v>
      </c>
      <c r="S461" s="524">
        <v>1E-3</v>
      </c>
      <c r="T461" s="533" t="s">
        <v>2447</v>
      </c>
      <c r="U461" s="581">
        <v>0.33333333333333298</v>
      </c>
      <c r="V461" s="581">
        <v>0.75</v>
      </c>
      <c r="W461" s="555">
        <v>0.60416666666666696</v>
      </c>
      <c r="X461" s="582" t="s">
        <v>6909</v>
      </c>
      <c r="Y461" s="577" t="s">
        <v>2613</v>
      </c>
      <c r="Z461" s="612" t="s">
        <v>2089</v>
      </c>
      <c r="AA461" s="615" t="s">
        <v>9840</v>
      </c>
      <c r="AB461" s="664" t="s">
        <v>11016</v>
      </c>
      <c r="AC461"/>
    </row>
    <row r="462" spans="1:37" s="346" customFormat="1" ht="12.75" customHeight="1">
      <c r="A462" s="343"/>
      <c r="B462" s="540" t="s">
        <v>1890</v>
      </c>
      <c r="C462" s="295" t="s">
        <v>1992</v>
      </c>
      <c r="D462" s="295" t="s">
        <v>9098</v>
      </c>
      <c r="E462" s="295">
        <v>725</v>
      </c>
      <c r="F462" s="295" t="s">
        <v>10890</v>
      </c>
      <c r="G462" s="295" t="s">
        <v>5411</v>
      </c>
      <c r="H462" s="295" t="s">
        <v>1360</v>
      </c>
      <c r="I462" s="569" t="s">
        <v>3208</v>
      </c>
      <c r="J462" s="563" t="s">
        <v>3132</v>
      </c>
      <c r="K462" s="295" t="s">
        <v>3233</v>
      </c>
      <c r="L462" s="296" t="s">
        <v>7602</v>
      </c>
      <c r="M462" s="257" t="s">
        <v>2089</v>
      </c>
      <c r="N462" s="295" t="s">
        <v>3133</v>
      </c>
      <c r="O462" s="574">
        <v>1000</v>
      </c>
      <c r="P462" s="295">
        <v>1E-4</v>
      </c>
      <c r="Q462" s="295">
        <v>0.1</v>
      </c>
      <c r="R462" s="295">
        <v>1E-4</v>
      </c>
      <c r="S462" s="295">
        <v>1E-4</v>
      </c>
      <c r="T462" s="295" t="s">
        <v>3114</v>
      </c>
      <c r="U462" s="566">
        <v>0.33333333333333298</v>
      </c>
      <c r="V462" s="566">
        <v>0.75</v>
      </c>
      <c r="W462" s="554">
        <v>0.6875</v>
      </c>
      <c r="X462" s="562" t="s">
        <v>6909</v>
      </c>
      <c r="Y462" s="568" t="s">
        <v>2613</v>
      </c>
      <c r="Z462" s="612" t="s">
        <v>2089</v>
      </c>
      <c r="AA462" s="615" t="s">
        <v>9842</v>
      </c>
      <c r="AB462" s="660" t="s">
        <v>11011</v>
      </c>
      <c r="AC462"/>
    </row>
    <row r="463" spans="1:37" s="346" customFormat="1" ht="12.75" customHeight="1">
      <c r="A463" s="343"/>
      <c r="B463" s="540" t="s">
        <v>1229</v>
      </c>
      <c r="C463" s="484" t="s">
        <v>6870</v>
      </c>
      <c r="D463" s="484" t="s">
        <v>9099</v>
      </c>
      <c r="E463" s="484">
        <v>725</v>
      </c>
      <c r="F463" s="484" t="s">
        <v>10889</v>
      </c>
      <c r="G463" s="295" t="s">
        <v>905</v>
      </c>
      <c r="H463" s="484" t="s">
        <v>904</v>
      </c>
      <c r="I463" s="580" t="s">
        <v>3175</v>
      </c>
      <c r="J463" s="563" t="s">
        <v>3116</v>
      </c>
      <c r="K463" s="295" t="s">
        <v>910</v>
      </c>
      <c r="L463" s="296" t="s">
        <v>7603</v>
      </c>
      <c r="M463" s="257" t="s">
        <v>2089</v>
      </c>
      <c r="N463" s="295" t="s">
        <v>3117</v>
      </c>
      <c r="O463" s="316">
        <v>100</v>
      </c>
      <c r="P463" s="295">
        <v>0.01</v>
      </c>
      <c r="Q463" s="295">
        <v>1</v>
      </c>
      <c r="R463" s="295">
        <v>0.01</v>
      </c>
      <c r="S463" s="295">
        <v>0.01</v>
      </c>
      <c r="T463" s="295" t="s">
        <v>3114</v>
      </c>
      <c r="U463" s="566">
        <v>0.33333333333333298</v>
      </c>
      <c r="V463" s="566">
        <v>0.75</v>
      </c>
      <c r="W463" s="554">
        <v>0.66666666666666696</v>
      </c>
      <c r="X463" s="562" t="s">
        <v>6909</v>
      </c>
      <c r="Y463" s="568" t="s">
        <v>2613</v>
      </c>
      <c r="Z463" s="612" t="s">
        <v>2089</v>
      </c>
      <c r="AA463" s="615" t="s">
        <v>9843</v>
      </c>
      <c r="AB463" s="660" t="s">
        <v>11020</v>
      </c>
      <c r="AC463"/>
    </row>
    <row r="464" spans="1:37" s="346" customFormat="1" ht="12.75" customHeight="1">
      <c r="A464" s="343"/>
      <c r="B464" s="540" t="s">
        <v>1893</v>
      </c>
      <c r="C464" s="295" t="s">
        <v>1994</v>
      </c>
      <c r="D464" s="295" t="s">
        <v>9102</v>
      </c>
      <c r="E464" s="295">
        <v>627</v>
      </c>
      <c r="F464" s="295" t="s">
        <v>10524</v>
      </c>
      <c r="G464" s="295" t="s">
        <v>5413</v>
      </c>
      <c r="H464" s="295" t="s">
        <v>7604</v>
      </c>
      <c r="I464" s="580" t="s">
        <v>3430</v>
      </c>
      <c r="J464" s="295" t="s">
        <v>1960</v>
      </c>
      <c r="K464" s="295" t="s">
        <v>3235</v>
      </c>
      <c r="L464" s="296" t="s">
        <v>7605</v>
      </c>
      <c r="M464" s="257" t="s">
        <v>2089</v>
      </c>
      <c r="N464" s="511" t="s">
        <v>3139</v>
      </c>
      <c r="O464" s="574">
        <v>1000</v>
      </c>
      <c r="P464" s="295">
        <v>0.01</v>
      </c>
      <c r="Q464" s="295">
        <v>10</v>
      </c>
      <c r="R464" s="295">
        <v>0.01</v>
      </c>
      <c r="S464" s="295">
        <v>0.01</v>
      </c>
      <c r="T464" s="567" t="s">
        <v>3114</v>
      </c>
      <c r="U464" s="566">
        <v>0.33333333333333298</v>
      </c>
      <c r="V464" s="566">
        <v>0.75</v>
      </c>
      <c r="W464" s="532">
        <v>0.6875</v>
      </c>
      <c r="X464" s="562" t="s">
        <v>6909</v>
      </c>
      <c r="Y464" s="568" t="s">
        <v>2613</v>
      </c>
      <c r="Z464" s="612" t="s">
        <v>2089</v>
      </c>
      <c r="AA464" s="615" t="s">
        <v>9844</v>
      </c>
      <c r="AB464" s="660" t="s">
        <v>11007</v>
      </c>
      <c r="AC464"/>
    </row>
    <row r="465" spans="1:29" s="346" customFormat="1" ht="12.75" customHeight="1">
      <c r="A465" s="343"/>
      <c r="B465" s="540" t="s">
        <v>7606</v>
      </c>
      <c r="C465" s="295" t="s">
        <v>6745</v>
      </c>
      <c r="D465" s="295" t="s">
        <v>9104</v>
      </c>
      <c r="E465" s="295">
        <v>257</v>
      </c>
      <c r="F465" s="295" t="s">
        <v>10526</v>
      </c>
      <c r="G465" s="295" t="s">
        <v>9257</v>
      </c>
      <c r="H465" s="295" t="s">
        <v>7713</v>
      </c>
      <c r="I465" s="580" t="s">
        <v>3209</v>
      </c>
      <c r="J465" s="563" t="s">
        <v>3135</v>
      </c>
      <c r="K465" s="295" t="s">
        <v>3236</v>
      </c>
      <c r="L465" s="296" t="s">
        <v>7607</v>
      </c>
      <c r="M465" s="257" t="s">
        <v>2089</v>
      </c>
      <c r="N465" s="295" t="s">
        <v>7127</v>
      </c>
      <c r="O465" s="574">
        <v>1000</v>
      </c>
      <c r="P465" s="295">
        <v>1E-3</v>
      </c>
      <c r="Q465" s="295">
        <v>1</v>
      </c>
      <c r="R465" s="569">
        <v>1E-3</v>
      </c>
      <c r="S465" s="569">
        <v>1E-3</v>
      </c>
      <c r="T465" s="295" t="s">
        <v>3114</v>
      </c>
      <c r="U465" s="566">
        <v>0.33333333333333298</v>
      </c>
      <c r="V465" s="566">
        <v>0.75</v>
      </c>
      <c r="W465" s="551">
        <v>0.6875</v>
      </c>
      <c r="X465" s="562" t="s">
        <v>6909</v>
      </c>
      <c r="Y465" s="568" t="s">
        <v>2613</v>
      </c>
      <c r="Z465" s="612" t="s">
        <v>2089</v>
      </c>
      <c r="AA465" s="615" t="s">
        <v>9845</v>
      </c>
      <c r="AB465" s="660" t="s">
        <v>11010</v>
      </c>
      <c r="AC465"/>
    </row>
    <row r="466" spans="1:29" s="346" customFormat="1" ht="12.75" customHeight="1">
      <c r="A466" s="343"/>
      <c r="B466" s="491" t="s">
        <v>1896</v>
      </c>
      <c r="C466" s="484" t="s">
        <v>1995</v>
      </c>
      <c r="D466" s="484" t="s">
        <v>9105</v>
      </c>
      <c r="E466" s="484">
        <v>788</v>
      </c>
      <c r="F466" s="484" t="s">
        <v>10527</v>
      </c>
      <c r="G466" s="484" t="s">
        <v>5414</v>
      </c>
      <c r="H466" s="484" t="s">
        <v>4850</v>
      </c>
      <c r="I466" s="484" t="s">
        <v>3434</v>
      </c>
      <c r="J466" s="545" t="s">
        <v>3115</v>
      </c>
      <c r="K466" s="484" t="s">
        <v>3237</v>
      </c>
      <c r="L466" s="484" t="s">
        <v>6513</v>
      </c>
      <c r="M466" s="257" t="s">
        <v>2089</v>
      </c>
      <c r="N466" s="511" t="s">
        <v>3112</v>
      </c>
      <c r="O466" s="522">
        <v>100</v>
      </c>
      <c r="P466" s="511">
        <v>1E-4</v>
      </c>
      <c r="Q466" s="484">
        <v>0.01</v>
      </c>
      <c r="R466" s="511">
        <v>1E-4</v>
      </c>
      <c r="S466" s="511">
        <v>1E-4</v>
      </c>
      <c r="T466" s="533" t="s">
        <v>3114</v>
      </c>
      <c r="U466" s="530">
        <v>0.33333333333333331</v>
      </c>
      <c r="V466" s="530">
        <v>0.75</v>
      </c>
      <c r="W466" s="529">
        <v>0.6875</v>
      </c>
      <c r="X466" s="562" t="s">
        <v>6909</v>
      </c>
      <c r="Y466" s="484" t="s">
        <v>2613</v>
      </c>
      <c r="Z466" s="612" t="s">
        <v>2089</v>
      </c>
      <c r="AA466" s="615" t="s">
        <v>9846</v>
      </c>
      <c r="AB466" s="660" t="s">
        <v>11014</v>
      </c>
      <c r="AC466"/>
    </row>
    <row r="467" spans="1:29" s="346" customFormat="1" ht="12.75" customHeight="1">
      <c r="A467" s="343"/>
      <c r="B467" s="538" t="s">
        <v>6632</v>
      </c>
      <c r="C467" s="484" t="s">
        <v>9232</v>
      </c>
      <c r="D467" s="484" t="s">
        <v>9106</v>
      </c>
      <c r="E467" s="484">
        <v>788</v>
      </c>
      <c r="F467" s="484" t="s">
        <v>10528</v>
      </c>
      <c r="G467" s="484" t="s">
        <v>5415</v>
      </c>
      <c r="H467" s="484" t="s">
        <v>4851</v>
      </c>
      <c r="I467" s="549" t="s">
        <v>3434</v>
      </c>
      <c r="J467" s="545" t="s">
        <v>3115</v>
      </c>
      <c r="K467" s="484" t="s">
        <v>3238</v>
      </c>
      <c r="L467" s="484" t="s">
        <v>6633</v>
      </c>
      <c r="M467" s="257" t="s">
        <v>2089</v>
      </c>
      <c r="N467" s="484" t="s">
        <v>3112</v>
      </c>
      <c r="O467" s="527">
        <v>100</v>
      </c>
      <c r="P467" s="511">
        <v>1E-4</v>
      </c>
      <c r="Q467" s="526">
        <v>0.01</v>
      </c>
      <c r="R467" s="484">
        <v>1E-4</v>
      </c>
      <c r="S467" s="484">
        <v>1E-4</v>
      </c>
      <c r="T467" s="484" t="s">
        <v>3114</v>
      </c>
      <c r="U467" s="525">
        <v>0.33333333333333331</v>
      </c>
      <c r="V467" s="525">
        <v>0.75</v>
      </c>
      <c r="W467" s="529">
        <v>0.6875</v>
      </c>
      <c r="X467" s="562" t="s">
        <v>6909</v>
      </c>
      <c r="Y467" s="484" t="s">
        <v>2613</v>
      </c>
      <c r="Z467" s="612" t="s">
        <v>2089</v>
      </c>
      <c r="AA467" s="615" t="s">
        <v>9847</v>
      </c>
      <c r="AB467" s="660" t="s">
        <v>11014</v>
      </c>
      <c r="AC467"/>
    </row>
    <row r="468" spans="1:29" s="346" customFormat="1" ht="12.75" customHeight="1">
      <c r="A468" s="343"/>
      <c r="B468" s="540" t="s">
        <v>9903</v>
      </c>
      <c r="C468" s="295" t="s">
        <v>9890</v>
      </c>
      <c r="D468" s="259" t="s">
        <v>9891</v>
      </c>
      <c r="E468" s="259">
        <v>788</v>
      </c>
      <c r="F468" s="259" t="s">
        <v>10529</v>
      </c>
      <c r="G468" s="437" t="s">
        <v>12061</v>
      </c>
      <c r="H468" s="437" t="s">
        <v>12062</v>
      </c>
      <c r="I468" s="580" t="s">
        <v>3432</v>
      </c>
      <c r="J468" s="563" t="s">
        <v>3120</v>
      </c>
      <c r="K468" s="295" t="s">
        <v>3239</v>
      </c>
      <c r="L468" s="295" t="s">
        <v>7608</v>
      </c>
      <c r="M468" s="257" t="s">
        <v>2089</v>
      </c>
      <c r="N468" s="295" t="s">
        <v>6994</v>
      </c>
      <c r="O468" s="319">
        <v>100</v>
      </c>
      <c r="P468" s="569">
        <v>1E-4</v>
      </c>
      <c r="Q468" s="295">
        <v>0.01</v>
      </c>
      <c r="R468" s="569">
        <v>1E-4</v>
      </c>
      <c r="S468" s="569">
        <v>1E-4</v>
      </c>
      <c r="T468" s="569" t="s">
        <v>3114</v>
      </c>
      <c r="U468" s="570">
        <v>0.33333333333333298</v>
      </c>
      <c r="V468" s="570">
        <v>0.75</v>
      </c>
      <c r="W468" s="528">
        <v>0.6875</v>
      </c>
      <c r="X468" s="562" t="s">
        <v>6909</v>
      </c>
      <c r="Y468" s="546" t="s">
        <v>2613</v>
      </c>
      <c r="Z468" s="613" t="s">
        <v>2089</v>
      </c>
      <c r="AA468" s="615" t="s">
        <v>9848</v>
      </c>
      <c r="AB468" s="660" t="s">
        <v>11013</v>
      </c>
      <c r="AC468"/>
    </row>
    <row r="469" spans="1:29" s="346" customFormat="1" ht="12.75" customHeight="1">
      <c r="A469" s="343"/>
      <c r="B469" s="539" t="s">
        <v>6996</v>
      </c>
      <c r="C469" s="324" t="s">
        <v>8427</v>
      </c>
      <c r="D469" s="324" t="s">
        <v>9107</v>
      </c>
      <c r="E469" s="324">
        <v>2500</v>
      </c>
      <c r="F469" s="324" t="s">
        <v>10530</v>
      </c>
      <c r="G469" s="324" t="s">
        <v>5416</v>
      </c>
      <c r="H469" s="324" t="s">
        <v>6997</v>
      </c>
      <c r="I469" s="580" t="s">
        <v>3431</v>
      </c>
      <c r="J469" s="545" t="s">
        <v>3124</v>
      </c>
      <c r="K469" s="324" t="s">
        <v>3240</v>
      </c>
      <c r="L469" s="324" t="s">
        <v>6998</v>
      </c>
      <c r="M469" s="257" t="s">
        <v>2089</v>
      </c>
      <c r="N469" s="324" t="s">
        <v>6994</v>
      </c>
      <c r="O469" s="572">
        <v>1000</v>
      </c>
      <c r="P469" s="324">
        <v>1E-4</v>
      </c>
      <c r="Q469" s="324">
        <v>0.1</v>
      </c>
      <c r="R469" s="324">
        <v>1E-4</v>
      </c>
      <c r="S469" s="324">
        <v>1E-4</v>
      </c>
      <c r="T469" s="533" t="s">
        <v>2447</v>
      </c>
      <c r="U469" s="530">
        <v>0.33333333333333331</v>
      </c>
      <c r="V469" s="530">
        <v>0.75</v>
      </c>
      <c r="W469" s="528">
        <v>0.75</v>
      </c>
      <c r="X469" s="552" t="s">
        <v>6995</v>
      </c>
      <c r="Y469" s="484" t="s">
        <v>2613</v>
      </c>
      <c r="Z469" s="612" t="s">
        <v>2089</v>
      </c>
      <c r="AA469" s="615" t="s">
        <v>9849</v>
      </c>
      <c r="AB469" s="662" t="s">
        <v>11008</v>
      </c>
      <c r="AC469"/>
    </row>
    <row r="470" spans="1:29" s="346" customFormat="1" ht="12.75" customHeight="1">
      <c r="A470" s="343"/>
      <c r="B470" s="540" t="s">
        <v>1901</v>
      </c>
      <c r="C470" s="295" t="s">
        <v>1996</v>
      </c>
      <c r="D470" s="295" t="s">
        <v>9109</v>
      </c>
      <c r="E470" s="295">
        <v>627</v>
      </c>
      <c r="F470" s="295" t="s">
        <v>10532</v>
      </c>
      <c r="G470" s="484" t="s">
        <v>5418</v>
      </c>
      <c r="H470" s="295" t="s">
        <v>1364</v>
      </c>
      <c r="I470" s="580" t="s">
        <v>3430</v>
      </c>
      <c r="J470" s="295" t="s">
        <v>1960</v>
      </c>
      <c r="K470" s="295" t="s">
        <v>3242</v>
      </c>
      <c r="L470" s="296" t="s">
        <v>7609</v>
      </c>
      <c r="M470" s="257" t="s">
        <v>2089</v>
      </c>
      <c r="N470" s="511" t="s">
        <v>3139</v>
      </c>
      <c r="O470" s="574">
        <v>1000</v>
      </c>
      <c r="P470" s="295">
        <v>0.01</v>
      </c>
      <c r="Q470" s="295">
        <v>10</v>
      </c>
      <c r="R470" s="295">
        <v>0.01</v>
      </c>
      <c r="S470" s="295">
        <v>0.01</v>
      </c>
      <c r="T470" s="567" t="s">
        <v>3114</v>
      </c>
      <c r="U470" s="566">
        <v>0.33333333333333298</v>
      </c>
      <c r="V470" s="566">
        <v>0.75</v>
      </c>
      <c r="W470" s="532">
        <v>0.6875</v>
      </c>
      <c r="X470" s="562" t="s">
        <v>6909</v>
      </c>
      <c r="Y470" s="568" t="s">
        <v>2613</v>
      </c>
      <c r="Z470" s="612" t="s">
        <v>2089</v>
      </c>
      <c r="AA470" s="615" t="s">
        <v>9851</v>
      </c>
      <c r="AB470" s="660" t="s">
        <v>11007</v>
      </c>
      <c r="AC470"/>
    </row>
    <row r="471" spans="1:29" s="346" customFormat="1" ht="12.75" customHeight="1">
      <c r="A471" s="343"/>
      <c r="B471" s="491" t="s">
        <v>11167</v>
      </c>
      <c r="C471" s="295" t="s">
        <v>1996</v>
      </c>
      <c r="D471" s="484" t="s">
        <v>9108</v>
      </c>
      <c r="E471" s="484">
        <v>788</v>
      </c>
      <c r="F471" s="484" t="s">
        <v>10531</v>
      </c>
      <c r="G471" s="484" t="s">
        <v>5417</v>
      </c>
      <c r="H471" s="484" t="s">
        <v>11166</v>
      </c>
      <c r="I471" s="484" t="s">
        <v>3433</v>
      </c>
      <c r="J471" s="563" t="s">
        <v>3127</v>
      </c>
      <c r="K471" s="484" t="s">
        <v>3241</v>
      </c>
      <c r="L471" s="484" t="s">
        <v>6214</v>
      </c>
      <c r="M471" s="257" t="s">
        <v>2089</v>
      </c>
      <c r="N471" s="511" t="s">
        <v>3112</v>
      </c>
      <c r="O471" s="571">
        <v>1000</v>
      </c>
      <c r="P471" s="511">
        <v>1E-4</v>
      </c>
      <c r="Q471" s="484">
        <v>0.1</v>
      </c>
      <c r="R471" s="511">
        <v>1E-4</v>
      </c>
      <c r="S471" s="511">
        <v>1E-4</v>
      </c>
      <c r="T471" s="533" t="s">
        <v>3114</v>
      </c>
      <c r="U471" s="530">
        <v>0.33333333333333331</v>
      </c>
      <c r="V471" s="530">
        <v>0.75</v>
      </c>
      <c r="W471" s="529">
        <v>0.6875</v>
      </c>
      <c r="X471" s="562" t="s">
        <v>6909</v>
      </c>
      <c r="Y471" s="484" t="s">
        <v>2613</v>
      </c>
      <c r="Z471" s="612" t="s">
        <v>2089</v>
      </c>
      <c r="AA471" s="615" t="s">
        <v>9850</v>
      </c>
      <c r="AB471" s="660" t="s">
        <v>11015</v>
      </c>
      <c r="AC471"/>
    </row>
    <row r="472" spans="1:29" s="346" customFormat="1" ht="12.75" customHeight="1">
      <c r="A472" s="343"/>
      <c r="B472" s="540" t="s">
        <v>1940</v>
      </c>
      <c r="C472" s="295" t="s">
        <v>1998</v>
      </c>
      <c r="D472" s="295" t="s">
        <v>9111</v>
      </c>
      <c r="E472" s="295">
        <v>762</v>
      </c>
      <c r="F472" s="295" t="s">
        <v>10533</v>
      </c>
      <c r="G472" s="295" t="s">
        <v>5420</v>
      </c>
      <c r="H472" s="295" t="s">
        <v>7610</v>
      </c>
      <c r="I472" s="580" t="s">
        <v>10067</v>
      </c>
      <c r="J472" s="563" t="s">
        <v>3121</v>
      </c>
      <c r="K472" s="295" t="s">
        <v>3717</v>
      </c>
      <c r="L472" s="296" t="s">
        <v>7611</v>
      </c>
      <c r="M472" s="257" t="s">
        <v>2089</v>
      </c>
      <c r="N472" s="295" t="s">
        <v>6994</v>
      </c>
      <c r="O472" s="316">
        <v>100</v>
      </c>
      <c r="P472" s="511">
        <v>1E-4</v>
      </c>
      <c r="Q472" s="295">
        <v>0.01</v>
      </c>
      <c r="R472" s="511">
        <v>1E-4</v>
      </c>
      <c r="S472" s="511">
        <v>1E-4</v>
      </c>
      <c r="T472" s="560" t="s">
        <v>3114</v>
      </c>
      <c r="U472" s="566">
        <v>0.33333333333333298</v>
      </c>
      <c r="V472" s="566">
        <v>0.75</v>
      </c>
      <c r="W472" s="529">
        <v>0.6875</v>
      </c>
      <c r="X472" s="562" t="s">
        <v>6909</v>
      </c>
      <c r="Y472" s="568" t="s">
        <v>2613</v>
      </c>
      <c r="Z472" s="612" t="s">
        <v>2089</v>
      </c>
      <c r="AA472" s="615" t="s">
        <v>9852</v>
      </c>
      <c r="AB472" s="660" t="s">
        <v>11009</v>
      </c>
      <c r="AC472"/>
    </row>
    <row r="473" spans="1:29" s="346" customFormat="1" ht="12.75" customHeight="1">
      <c r="A473" s="343"/>
      <c r="B473" s="540" t="s">
        <v>10733</v>
      </c>
      <c r="C473" s="295" t="s">
        <v>1999</v>
      </c>
      <c r="D473" s="295" t="s">
        <v>9112</v>
      </c>
      <c r="E473" s="295">
        <v>627</v>
      </c>
      <c r="F473" s="295" t="s">
        <v>10534</v>
      </c>
      <c r="G473" s="295" t="s">
        <v>5421</v>
      </c>
      <c r="H473" s="295" t="s">
        <v>7612</v>
      </c>
      <c r="I473" s="580" t="s">
        <v>3430</v>
      </c>
      <c r="J473" s="295" t="s">
        <v>1960</v>
      </c>
      <c r="K473" s="295" t="s">
        <v>1142</v>
      </c>
      <c r="L473" s="296" t="s">
        <v>7613</v>
      </c>
      <c r="M473" s="257" t="s">
        <v>2089</v>
      </c>
      <c r="N473" s="511" t="s">
        <v>3139</v>
      </c>
      <c r="O473" s="574">
        <v>1000</v>
      </c>
      <c r="P473" s="295">
        <v>0.01</v>
      </c>
      <c r="Q473" s="295">
        <v>10</v>
      </c>
      <c r="R473" s="295">
        <v>0.01</v>
      </c>
      <c r="S473" s="295">
        <v>0.01</v>
      </c>
      <c r="T473" s="567" t="s">
        <v>3114</v>
      </c>
      <c r="U473" s="566">
        <v>0.33333333333333298</v>
      </c>
      <c r="V473" s="566">
        <v>0.75</v>
      </c>
      <c r="W473" s="532">
        <v>0.6875</v>
      </c>
      <c r="X473" s="562" t="s">
        <v>6909</v>
      </c>
      <c r="Y473" s="568" t="s">
        <v>2613</v>
      </c>
      <c r="Z473" s="612" t="s">
        <v>2089</v>
      </c>
      <c r="AA473" s="615" t="s">
        <v>9853</v>
      </c>
      <c r="AB473" s="659" t="s">
        <v>11007</v>
      </c>
      <c r="AC473"/>
    </row>
    <row r="474" spans="1:29" s="346" customFormat="1" ht="12.75" customHeight="1">
      <c r="A474" s="343"/>
      <c r="B474" s="538" t="s">
        <v>6641</v>
      </c>
      <c r="C474" s="484" t="s">
        <v>2000</v>
      </c>
      <c r="D474" s="484" t="s">
        <v>11916</v>
      </c>
      <c r="E474" s="484">
        <v>725</v>
      </c>
      <c r="F474" s="484" t="s">
        <v>10888</v>
      </c>
      <c r="G474" s="484" t="s">
        <v>8436</v>
      </c>
      <c r="H474" s="484" t="s">
        <v>8437</v>
      </c>
      <c r="I474" s="549" t="s">
        <v>3176</v>
      </c>
      <c r="J474" s="545" t="s">
        <v>3119</v>
      </c>
      <c r="K474" s="484" t="s">
        <v>1143</v>
      </c>
      <c r="L474" s="484" t="s">
        <v>6642</v>
      </c>
      <c r="M474" s="257" t="s">
        <v>2089</v>
      </c>
      <c r="N474" s="484" t="s">
        <v>3112</v>
      </c>
      <c r="O474" s="527">
        <v>100</v>
      </c>
      <c r="P474" s="511">
        <v>1E-4</v>
      </c>
      <c r="Q474" s="526">
        <v>0.01</v>
      </c>
      <c r="R474" s="484">
        <v>1E-4</v>
      </c>
      <c r="S474" s="484">
        <v>1E-4</v>
      </c>
      <c r="T474" s="484" t="s">
        <v>3114</v>
      </c>
      <c r="U474" s="525">
        <v>0.33333333333333331</v>
      </c>
      <c r="V474" s="525">
        <v>0.75</v>
      </c>
      <c r="W474" s="529">
        <v>0.6875</v>
      </c>
      <c r="X474" s="562" t="s">
        <v>6909</v>
      </c>
      <c r="Y474" s="484" t="s">
        <v>2613</v>
      </c>
      <c r="Z474" s="612" t="s">
        <v>2089</v>
      </c>
      <c r="AA474" s="615" t="s">
        <v>9854</v>
      </c>
      <c r="AB474" s="660" t="s">
        <v>11022</v>
      </c>
      <c r="AC474"/>
    </row>
    <row r="475" spans="1:29" s="346" customFormat="1" ht="12.75" customHeight="1">
      <c r="A475" s="343"/>
      <c r="B475" s="540" t="s">
        <v>11261</v>
      </c>
      <c r="C475" s="295" t="s">
        <v>8224</v>
      </c>
      <c r="D475" s="295" t="s">
        <v>9113</v>
      </c>
      <c r="E475" s="295">
        <v>788</v>
      </c>
      <c r="F475" s="295" t="s">
        <v>10535</v>
      </c>
      <c r="G475" s="295" t="s">
        <v>5422</v>
      </c>
      <c r="H475" s="295" t="s">
        <v>7614</v>
      </c>
      <c r="I475" s="580" t="s">
        <v>3432</v>
      </c>
      <c r="J475" s="545" t="s">
        <v>3120</v>
      </c>
      <c r="K475" s="295" t="s">
        <v>1144</v>
      </c>
      <c r="L475" s="296" t="s">
        <v>7615</v>
      </c>
      <c r="M475" s="257" t="s">
        <v>2089</v>
      </c>
      <c r="N475" s="295" t="s">
        <v>6994</v>
      </c>
      <c r="O475" s="316">
        <v>100</v>
      </c>
      <c r="P475" s="518">
        <v>1E-4</v>
      </c>
      <c r="Q475" s="295">
        <v>0.01</v>
      </c>
      <c r="R475" s="518">
        <v>1E-4</v>
      </c>
      <c r="S475" s="518">
        <v>1E-4</v>
      </c>
      <c r="T475" s="568" t="s">
        <v>3114</v>
      </c>
      <c r="U475" s="566">
        <v>0.33333333333333298</v>
      </c>
      <c r="V475" s="566">
        <v>0.75</v>
      </c>
      <c r="W475" s="532">
        <v>0.6875</v>
      </c>
      <c r="X475" s="562" t="s">
        <v>6909</v>
      </c>
      <c r="Y475" s="546" t="s">
        <v>2613</v>
      </c>
      <c r="Z475" s="612" t="s">
        <v>2089</v>
      </c>
      <c r="AA475" s="615" t="s">
        <v>9855</v>
      </c>
      <c r="AB475" s="660" t="s">
        <v>11013</v>
      </c>
      <c r="AC475"/>
    </row>
    <row r="476" spans="1:29" s="346" customFormat="1" ht="12.75" customHeight="1">
      <c r="A476" s="343"/>
      <c r="B476" s="435" t="s">
        <v>11945</v>
      </c>
      <c r="C476" s="259" t="s">
        <v>2624</v>
      </c>
      <c r="D476" s="437" t="s">
        <v>11946</v>
      </c>
      <c r="E476" s="259">
        <v>627</v>
      </c>
      <c r="F476" s="437" t="s">
        <v>11947</v>
      </c>
      <c r="G476" s="437" t="s">
        <v>11948</v>
      </c>
      <c r="H476" s="437" t="s">
        <v>11949</v>
      </c>
      <c r="I476" s="580" t="s">
        <v>3430</v>
      </c>
      <c r="J476" s="295" t="s">
        <v>1960</v>
      </c>
      <c r="K476" s="295" t="s">
        <v>790</v>
      </c>
      <c r="L476" s="296" t="s">
        <v>7496</v>
      </c>
      <c r="M476" s="257" t="s">
        <v>2089</v>
      </c>
      <c r="N476" s="511" t="s">
        <v>3139</v>
      </c>
      <c r="O476" s="316">
        <v>100</v>
      </c>
      <c r="P476" s="295">
        <v>0.01</v>
      </c>
      <c r="Q476" s="295">
        <v>1</v>
      </c>
      <c r="R476" s="295">
        <v>0.01</v>
      </c>
      <c r="S476" s="295">
        <v>0.01</v>
      </c>
      <c r="T476" s="567" t="s">
        <v>3114</v>
      </c>
      <c r="U476" s="566">
        <v>0.33333333333333298</v>
      </c>
      <c r="V476" s="566">
        <v>0.75</v>
      </c>
      <c r="W476" s="532">
        <v>0.6875</v>
      </c>
      <c r="X476" s="562" t="s">
        <v>6909</v>
      </c>
      <c r="Y476" s="568" t="s">
        <v>2613</v>
      </c>
      <c r="Z476" s="612" t="s">
        <v>2089</v>
      </c>
      <c r="AA476" s="615" t="s">
        <v>9734</v>
      </c>
      <c r="AB476" s="660" t="s">
        <v>11007</v>
      </c>
      <c r="AC476"/>
    </row>
    <row r="477" spans="1:29" s="346" customFormat="1" ht="12.75" customHeight="1">
      <c r="A477" s="343"/>
      <c r="B477" s="540" t="s">
        <v>3271</v>
      </c>
      <c r="C477" s="295" t="s">
        <v>4242</v>
      </c>
      <c r="D477" s="295" t="s">
        <v>9116</v>
      </c>
      <c r="E477" s="295">
        <v>788</v>
      </c>
      <c r="F477" s="295" t="s">
        <v>10538</v>
      </c>
      <c r="G477" s="295" t="s">
        <v>5425</v>
      </c>
      <c r="H477" s="295" t="s">
        <v>7616</v>
      </c>
      <c r="I477" s="580" t="s">
        <v>3432</v>
      </c>
      <c r="J477" s="545" t="s">
        <v>3120</v>
      </c>
      <c r="K477" s="295" t="s">
        <v>1147</v>
      </c>
      <c r="L477" s="296" t="s">
        <v>7617</v>
      </c>
      <c r="M477" s="257" t="s">
        <v>2089</v>
      </c>
      <c r="N477" s="295" t="s">
        <v>6994</v>
      </c>
      <c r="O477" s="574">
        <v>1000</v>
      </c>
      <c r="P477" s="518">
        <v>1E-4</v>
      </c>
      <c r="Q477" s="295">
        <v>0.1</v>
      </c>
      <c r="R477" s="518">
        <v>1E-4</v>
      </c>
      <c r="S477" s="518">
        <v>1E-4</v>
      </c>
      <c r="T477" s="568" t="s">
        <v>3114</v>
      </c>
      <c r="U477" s="566">
        <v>0.33333333333333298</v>
      </c>
      <c r="V477" s="566">
        <v>0.75</v>
      </c>
      <c r="W477" s="532">
        <v>0.6875</v>
      </c>
      <c r="X477" s="562" t="s">
        <v>6909</v>
      </c>
      <c r="Y477" s="568" t="s">
        <v>2613</v>
      </c>
      <c r="Z477" s="612" t="s">
        <v>2089</v>
      </c>
      <c r="AA477" s="615" t="s">
        <v>9856</v>
      </c>
      <c r="AB477" s="660" t="s">
        <v>11013</v>
      </c>
      <c r="AC477"/>
    </row>
    <row r="478" spans="1:29" s="346" customFormat="1" ht="12.75" customHeight="1">
      <c r="A478" s="343"/>
      <c r="B478" s="491" t="s">
        <v>679</v>
      </c>
      <c r="C478" s="484" t="s">
        <v>4243</v>
      </c>
      <c r="D478" s="484" t="s">
        <v>9117</v>
      </c>
      <c r="E478" s="484">
        <v>968</v>
      </c>
      <c r="F478" s="484" t="s">
        <v>11206</v>
      </c>
      <c r="G478" s="484" t="s">
        <v>5426</v>
      </c>
      <c r="H478" s="484" t="s">
        <v>223</v>
      </c>
      <c r="I478" s="484" t="s">
        <v>3210</v>
      </c>
      <c r="J478" s="563" t="s">
        <v>3110</v>
      </c>
      <c r="K478" s="484" t="s">
        <v>1148</v>
      </c>
      <c r="L478" s="484" t="s">
        <v>6454</v>
      </c>
      <c r="M478" s="257" t="s">
        <v>2089</v>
      </c>
      <c r="N478" s="511" t="s">
        <v>3112</v>
      </c>
      <c r="O478" s="522">
        <v>100</v>
      </c>
      <c r="P478" s="511">
        <v>1E-4</v>
      </c>
      <c r="Q478" s="484">
        <v>0.01</v>
      </c>
      <c r="R478" s="511">
        <v>1E-4</v>
      </c>
      <c r="S478" s="511">
        <v>1E-4</v>
      </c>
      <c r="T478" s="533" t="s">
        <v>3114</v>
      </c>
      <c r="U478" s="530">
        <v>0.33333333333333331</v>
      </c>
      <c r="V478" s="530">
        <v>0.75</v>
      </c>
      <c r="W478" s="529">
        <v>0.6875</v>
      </c>
      <c r="X478" s="562" t="s">
        <v>6909</v>
      </c>
      <c r="Y478" s="484" t="s">
        <v>2613</v>
      </c>
      <c r="Z478" s="612" t="s">
        <v>2089</v>
      </c>
      <c r="AA478" s="615" t="s">
        <v>9857</v>
      </c>
      <c r="AB478" s="660" t="s">
        <v>11019</v>
      </c>
      <c r="AC478"/>
    </row>
    <row r="479" spans="1:29" s="346" customFormat="1" ht="12.75" customHeight="1">
      <c r="A479" s="343"/>
      <c r="B479" s="540" t="s">
        <v>1945</v>
      </c>
      <c r="C479" s="295" t="s">
        <v>11272</v>
      </c>
      <c r="D479" s="295" t="s">
        <v>9118</v>
      </c>
      <c r="E479" s="295">
        <v>725</v>
      </c>
      <c r="F479" s="295" t="s">
        <v>10887</v>
      </c>
      <c r="G479" s="295" t="s">
        <v>5427</v>
      </c>
      <c r="H479" s="295" t="s">
        <v>7618</v>
      </c>
      <c r="I479" s="580" t="s">
        <v>3175</v>
      </c>
      <c r="J479" s="563" t="s">
        <v>3116</v>
      </c>
      <c r="K479" s="295" t="s">
        <v>1149</v>
      </c>
      <c r="L479" s="296" t="s">
        <v>7619</v>
      </c>
      <c r="M479" s="257" t="s">
        <v>2089</v>
      </c>
      <c r="N479" s="295" t="s">
        <v>7293</v>
      </c>
      <c r="O479" s="574">
        <v>1000</v>
      </c>
      <c r="P479" s="295">
        <v>0.01</v>
      </c>
      <c r="Q479" s="295">
        <v>10</v>
      </c>
      <c r="R479" s="518">
        <v>0.01</v>
      </c>
      <c r="S479" s="295">
        <v>0.01</v>
      </c>
      <c r="T479" s="567" t="s">
        <v>3114</v>
      </c>
      <c r="U479" s="566">
        <v>0.33333333333333298</v>
      </c>
      <c r="V479" s="566">
        <v>0.75</v>
      </c>
      <c r="W479" s="532">
        <v>0.66666666666666696</v>
      </c>
      <c r="X479" s="562" t="s">
        <v>6909</v>
      </c>
      <c r="Y479" s="546" t="s">
        <v>2613</v>
      </c>
      <c r="Z479" s="612" t="s">
        <v>2089</v>
      </c>
      <c r="AA479" s="615" t="s">
        <v>9858</v>
      </c>
      <c r="AB479" s="660" t="s">
        <v>11020</v>
      </c>
      <c r="AC479"/>
    </row>
    <row r="480" spans="1:29" s="346" customFormat="1" ht="12.75" customHeight="1">
      <c r="A480" s="343"/>
      <c r="B480" s="540" t="s">
        <v>10679</v>
      </c>
      <c r="C480" s="295" t="s">
        <v>4244</v>
      </c>
      <c r="D480" s="295" t="s">
        <v>9121</v>
      </c>
      <c r="E480" s="295">
        <v>627</v>
      </c>
      <c r="F480" s="295" t="s">
        <v>10540</v>
      </c>
      <c r="G480" s="295" t="s">
        <v>5428</v>
      </c>
      <c r="H480" s="484" t="s">
        <v>4852</v>
      </c>
      <c r="I480" s="580" t="s">
        <v>3430</v>
      </c>
      <c r="J480" s="295" t="s">
        <v>1960</v>
      </c>
      <c r="K480" s="295" t="s">
        <v>1150</v>
      </c>
      <c r="L480" s="296" t="s">
        <v>7620</v>
      </c>
      <c r="M480" s="257" t="s">
        <v>2089</v>
      </c>
      <c r="N480" s="511" t="s">
        <v>3139</v>
      </c>
      <c r="O480" s="316">
        <v>100</v>
      </c>
      <c r="P480" s="295">
        <v>0.01</v>
      </c>
      <c r="Q480" s="295">
        <v>1</v>
      </c>
      <c r="R480" s="295">
        <v>0.01</v>
      </c>
      <c r="S480" s="295">
        <v>0.01</v>
      </c>
      <c r="T480" s="295" t="s">
        <v>3114</v>
      </c>
      <c r="U480" s="566">
        <v>0.33333333333333298</v>
      </c>
      <c r="V480" s="566">
        <v>0.75</v>
      </c>
      <c r="W480" s="554">
        <v>0.6875</v>
      </c>
      <c r="X480" s="562" t="s">
        <v>6909</v>
      </c>
      <c r="Y480" s="568" t="s">
        <v>2613</v>
      </c>
      <c r="Z480" s="612" t="s">
        <v>2089</v>
      </c>
      <c r="AA480" s="615" t="s">
        <v>9859</v>
      </c>
      <c r="AB480" s="660" t="s">
        <v>11007</v>
      </c>
      <c r="AC480"/>
    </row>
    <row r="481" spans="1:29" s="346" customFormat="1" ht="12.75" customHeight="1">
      <c r="A481" s="343"/>
      <c r="B481" s="540" t="s">
        <v>7621</v>
      </c>
      <c r="C481" s="295" t="s">
        <v>4245</v>
      </c>
      <c r="D481" s="295" t="s">
        <v>9122</v>
      </c>
      <c r="E481" s="295">
        <v>968</v>
      </c>
      <c r="F481" s="295" t="s">
        <v>11207</v>
      </c>
      <c r="G481" s="295" t="s">
        <v>5429</v>
      </c>
      <c r="H481" s="484" t="s">
        <v>4853</v>
      </c>
      <c r="I481" s="580" t="s">
        <v>3210</v>
      </c>
      <c r="J481" s="563" t="s">
        <v>3110</v>
      </c>
      <c r="K481" s="295" t="s">
        <v>1151</v>
      </c>
      <c r="L481" s="296" t="s">
        <v>7622</v>
      </c>
      <c r="M481" s="257" t="s">
        <v>2089</v>
      </c>
      <c r="N481" s="295" t="s">
        <v>3112</v>
      </c>
      <c r="O481" s="316">
        <v>100</v>
      </c>
      <c r="P481" s="295">
        <v>1E-4</v>
      </c>
      <c r="Q481" s="295">
        <v>0.01</v>
      </c>
      <c r="R481" s="295">
        <v>1E-4</v>
      </c>
      <c r="S481" s="295">
        <v>1E-4</v>
      </c>
      <c r="T481" s="295" t="s">
        <v>3114</v>
      </c>
      <c r="U481" s="566">
        <v>0.33333333333333298</v>
      </c>
      <c r="V481" s="566">
        <v>0.75</v>
      </c>
      <c r="W481" s="554">
        <v>0.6875</v>
      </c>
      <c r="X481" s="562" t="s">
        <v>6909</v>
      </c>
      <c r="Y481" s="568" t="s">
        <v>2613</v>
      </c>
      <c r="Z481" s="612" t="s">
        <v>2089</v>
      </c>
      <c r="AA481" s="615" t="s">
        <v>9860</v>
      </c>
      <c r="AB481" s="660" t="s">
        <v>11019</v>
      </c>
      <c r="AC481"/>
    </row>
    <row r="482" spans="1:29" s="346" customFormat="1" ht="12.75" customHeight="1">
      <c r="A482" s="343"/>
      <c r="B482" s="540" t="s">
        <v>1947</v>
      </c>
      <c r="C482" s="295" t="s">
        <v>4246</v>
      </c>
      <c r="D482" s="295" t="s">
        <v>9123</v>
      </c>
      <c r="E482" s="295">
        <v>788</v>
      </c>
      <c r="F482" s="295" t="s">
        <v>10541</v>
      </c>
      <c r="G482" s="295" t="s">
        <v>5430</v>
      </c>
      <c r="H482" s="295" t="s">
        <v>7623</v>
      </c>
      <c r="I482" s="580" t="s">
        <v>3432</v>
      </c>
      <c r="J482" s="545" t="s">
        <v>3120</v>
      </c>
      <c r="K482" s="295" t="s">
        <v>1152</v>
      </c>
      <c r="L482" s="296" t="s">
        <v>7624</v>
      </c>
      <c r="M482" s="257" t="s">
        <v>2089</v>
      </c>
      <c r="N482" s="295" t="s">
        <v>6994</v>
      </c>
      <c r="O482" s="316">
        <v>100</v>
      </c>
      <c r="P482" s="518">
        <v>1E-4</v>
      </c>
      <c r="Q482" s="295">
        <v>0.01</v>
      </c>
      <c r="R482" s="518">
        <v>1E-4</v>
      </c>
      <c r="S482" s="518">
        <v>1E-4</v>
      </c>
      <c r="T482" s="568" t="s">
        <v>3114</v>
      </c>
      <c r="U482" s="566">
        <v>0.33333333333333298</v>
      </c>
      <c r="V482" s="566">
        <v>0.75</v>
      </c>
      <c r="W482" s="532">
        <v>0.6875</v>
      </c>
      <c r="X482" s="562" t="s">
        <v>6909</v>
      </c>
      <c r="Y482" s="568" t="s">
        <v>2613</v>
      </c>
      <c r="Z482" s="612" t="s">
        <v>2089</v>
      </c>
      <c r="AA482" s="615" t="s">
        <v>9861</v>
      </c>
      <c r="AB482" s="660" t="s">
        <v>11013</v>
      </c>
      <c r="AC482"/>
    </row>
    <row r="483" spans="1:29" s="346" customFormat="1" ht="12.75" customHeight="1">
      <c r="A483" s="343"/>
      <c r="B483" s="491" t="s">
        <v>11369</v>
      </c>
      <c r="C483" s="484" t="s">
        <v>54</v>
      </c>
      <c r="D483" s="484" t="s">
        <v>9126</v>
      </c>
      <c r="E483" s="484">
        <v>788</v>
      </c>
      <c r="F483" s="484" t="s">
        <v>10544</v>
      </c>
      <c r="G483" s="484" t="s">
        <v>5431</v>
      </c>
      <c r="H483" s="484" t="s">
        <v>226</v>
      </c>
      <c r="I483" s="484" t="s">
        <v>3432</v>
      </c>
      <c r="J483" s="545" t="s">
        <v>3120</v>
      </c>
      <c r="K483" s="484" t="s">
        <v>1153</v>
      </c>
      <c r="L483" s="484" t="s">
        <v>6215</v>
      </c>
      <c r="M483" s="257" t="s">
        <v>2089</v>
      </c>
      <c r="N483" s="511" t="s">
        <v>3112</v>
      </c>
      <c r="O483" s="571">
        <v>1000</v>
      </c>
      <c r="P483" s="511">
        <v>1E-4</v>
      </c>
      <c r="Q483" s="484">
        <v>0.1</v>
      </c>
      <c r="R483" s="511">
        <v>1E-4</v>
      </c>
      <c r="S483" s="511">
        <v>1E-4</v>
      </c>
      <c r="T483" s="533" t="s">
        <v>3114</v>
      </c>
      <c r="U483" s="530">
        <v>0.33333333333333331</v>
      </c>
      <c r="V483" s="530">
        <v>0.75</v>
      </c>
      <c r="W483" s="529">
        <v>0.6875</v>
      </c>
      <c r="X483" s="562" t="s">
        <v>6909</v>
      </c>
      <c r="Y483" s="484" t="s">
        <v>2613</v>
      </c>
      <c r="Z483" s="612" t="s">
        <v>2089</v>
      </c>
      <c r="AA483" s="615" t="s">
        <v>9862</v>
      </c>
      <c r="AB483" s="660" t="s">
        <v>11013</v>
      </c>
      <c r="AC483"/>
    </row>
    <row r="484" spans="1:29" s="346" customFormat="1" ht="12.75" customHeight="1">
      <c r="A484" s="343"/>
      <c r="B484" s="491" t="s">
        <v>2547</v>
      </c>
      <c r="C484" s="484" t="s">
        <v>6492</v>
      </c>
      <c r="D484" s="484" t="s">
        <v>9128</v>
      </c>
      <c r="E484" s="484">
        <v>627</v>
      </c>
      <c r="F484" s="484" t="s">
        <v>10546</v>
      </c>
      <c r="G484" s="484" t="s">
        <v>5433</v>
      </c>
      <c r="H484" s="484" t="s">
        <v>228</v>
      </c>
      <c r="I484" s="484" t="s">
        <v>3430</v>
      </c>
      <c r="J484" s="563" t="s">
        <v>3138</v>
      </c>
      <c r="K484" s="484" t="s">
        <v>1155</v>
      </c>
      <c r="L484" s="484" t="s">
        <v>6222</v>
      </c>
      <c r="M484" s="257" t="s">
        <v>2089</v>
      </c>
      <c r="N484" s="511" t="s">
        <v>3139</v>
      </c>
      <c r="O484" s="571">
        <v>1000</v>
      </c>
      <c r="P484" s="511">
        <v>0.01</v>
      </c>
      <c r="Q484" s="484">
        <v>10</v>
      </c>
      <c r="R484" s="511">
        <v>0.01</v>
      </c>
      <c r="S484" s="511">
        <v>0.01</v>
      </c>
      <c r="T484" s="533" t="s">
        <v>3114</v>
      </c>
      <c r="U484" s="530">
        <v>0.33333333333333331</v>
      </c>
      <c r="V484" s="530">
        <v>0.75</v>
      </c>
      <c r="W484" s="529">
        <v>0.6875</v>
      </c>
      <c r="X484" s="562" t="s">
        <v>6909</v>
      </c>
      <c r="Y484" s="484" t="s">
        <v>2613</v>
      </c>
      <c r="Z484" s="612" t="s">
        <v>2089</v>
      </c>
      <c r="AA484" s="615" t="s">
        <v>9863</v>
      </c>
      <c r="AB484" s="661" t="s">
        <v>11007</v>
      </c>
      <c r="AC484"/>
    </row>
    <row r="485" spans="1:29" s="346" customFormat="1" ht="12.75" customHeight="1">
      <c r="A485" s="343"/>
      <c r="B485" s="491" t="s">
        <v>2548</v>
      </c>
      <c r="C485" s="484" t="s">
        <v>56</v>
      </c>
      <c r="D485" s="484" t="s">
        <v>9129</v>
      </c>
      <c r="E485" s="484">
        <v>968</v>
      </c>
      <c r="F485" s="484" t="s">
        <v>11208</v>
      </c>
      <c r="G485" s="484" t="s">
        <v>5434</v>
      </c>
      <c r="H485" s="484" t="s">
        <v>229</v>
      </c>
      <c r="I485" s="484" t="s">
        <v>3210</v>
      </c>
      <c r="J485" s="563" t="s">
        <v>3110</v>
      </c>
      <c r="K485" s="484" t="s">
        <v>1156</v>
      </c>
      <c r="L485" s="484" t="s">
        <v>6455</v>
      </c>
      <c r="M485" s="257" t="s">
        <v>2089</v>
      </c>
      <c r="N485" s="511" t="s">
        <v>3112</v>
      </c>
      <c r="O485" s="522">
        <v>100</v>
      </c>
      <c r="P485" s="511">
        <v>1E-4</v>
      </c>
      <c r="Q485" s="484">
        <v>0.01</v>
      </c>
      <c r="R485" s="511">
        <v>1E-4</v>
      </c>
      <c r="S485" s="511">
        <v>1E-4</v>
      </c>
      <c r="T485" s="533" t="s">
        <v>3114</v>
      </c>
      <c r="U485" s="530">
        <v>0.33333333333333331</v>
      </c>
      <c r="V485" s="530">
        <v>0.75</v>
      </c>
      <c r="W485" s="529">
        <v>0.6875</v>
      </c>
      <c r="X485" s="562" t="s">
        <v>6909</v>
      </c>
      <c r="Y485" s="484" t="s">
        <v>2613</v>
      </c>
      <c r="Z485" s="612" t="s">
        <v>2089</v>
      </c>
      <c r="AA485" s="615" t="s">
        <v>9864</v>
      </c>
      <c r="AB485" s="660" t="s">
        <v>11019</v>
      </c>
      <c r="AC485"/>
    </row>
    <row r="486" spans="1:29" s="346" customFormat="1" ht="12.75" customHeight="1">
      <c r="A486" s="343"/>
      <c r="B486" s="540" t="s">
        <v>2550</v>
      </c>
      <c r="C486" s="295" t="s">
        <v>2055</v>
      </c>
      <c r="D486" s="295" t="s">
        <v>9131</v>
      </c>
      <c r="E486" s="295">
        <v>762</v>
      </c>
      <c r="F486" s="295" t="s">
        <v>10548</v>
      </c>
      <c r="G486" s="295" t="s">
        <v>5436</v>
      </c>
      <c r="H486" s="295" t="s">
        <v>7625</v>
      </c>
      <c r="I486" s="580" t="s">
        <v>10067</v>
      </c>
      <c r="J486" s="563" t="s">
        <v>3121</v>
      </c>
      <c r="K486" s="295" t="s">
        <v>3090</v>
      </c>
      <c r="L486" s="296" t="s">
        <v>7626</v>
      </c>
      <c r="M486" s="257" t="s">
        <v>2089</v>
      </c>
      <c r="N486" s="295" t="s">
        <v>6994</v>
      </c>
      <c r="O486" s="316">
        <v>100</v>
      </c>
      <c r="P486" s="511">
        <v>1E-4</v>
      </c>
      <c r="Q486" s="295">
        <v>0.01</v>
      </c>
      <c r="R486" s="511">
        <v>1E-4</v>
      </c>
      <c r="S486" s="511">
        <v>1E-4</v>
      </c>
      <c r="T486" s="560" t="s">
        <v>3114</v>
      </c>
      <c r="U486" s="566">
        <v>0.33333333333333298</v>
      </c>
      <c r="V486" s="566">
        <v>0.75</v>
      </c>
      <c r="W486" s="529">
        <v>0.6875</v>
      </c>
      <c r="X486" s="562" t="s">
        <v>6909</v>
      </c>
      <c r="Y486" s="568" t="s">
        <v>2613</v>
      </c>
      <c r="Z486" s="612" t="s">
        <v>2089</v>
      </c>
      <c r="AA486" s="615" t="s">
        <v>9865</v>
      </c>
      <c r="AB486" s="660" t="s">
        <v>11009</v>
      </c>
      <c r="AC486"/>
    </row>
    <row r="487" spans="1:29" s="346" customFormat="1" ht="12.75" customHeight="1">
      <c r="A487" s="343"/>
      <c r="B487" s="539" t="s">
        <v>2551</v>
      </c>
      <c r="C487" s="324" t="s">
        <v>2056</v>
      </c>
      <c r="D487" s="324" t="s">
        <v>9132</v>
      </c>
      <c r="E487" s="324">
        <v>725</v>
      </c>
      <c r="F487" s="324" t="s">
        <v>10886</v>
      </c>
      <c r="G487" s="324" t="s">
        <v>5437</v>
      </c>
      <c r="H487" s="324" t="s">
        <v>6987</v>
      </c>
      <c r="I487" s="569" t="s">
        <v>3208</v>
      </c>
      <c r="J487" s="563" t="s">
        <v>3132</v>
      </c>
      <c r="K487" s="324" t="s">
        <v>3091</v>
      </c>
      <c r="L487" s="324" t="s">
        <v>6988</v>
      </c>
      <c r="M487" s="257" t="s">
        <v>2089</v>
      </c>
      <c r="N487" s="324" t="s">
        <v>6953</v>
      </c>
      <c r="O487" s="572">
        <v>1000</v>
      </c>
      <c r="P487" s="511">
        <v>1E-4</v>
      </c>
      <c r="Q487" s="324">
        <v>0.1</v>
      </c>
      <c r="R487" s="511">
        <v>1E-4</v>
      </c>
      <c r="S487" s="511">
        <v>1E-4</v>
      </c>
      <c r="T487" s="560" t="s">
        <v>3114</v>
      </c>
      <c r="U487" s="530">
        <v>0.33333333333333331</v>
      </c>
      <c r="V487" s="530">
        <v>0.75</v>
      </c>
      <c r="W487" s="529">
        <v>0.6875</v>
      </c>
      <c r="X487" s="562" t="s">
        <v>6909</v>
      </c>
      <c r="Y487" s="484" t="s">
        <v>2613</v>
      </c>
      <c r="Z487" s="612" t="s">
        <v>2089</v>
      </c>
      <c r="AA487" s="615" t="s">
        <v>9866</v>
      </c>
      <c r="AB487" s="660" t="s">
        <v>11011</v>
      </c>
      <c r="AC487"/>
    </row>
    <row r="488" spans="1:29" s="346" customFormat="1" ht="12.75" customHeight="1">
      <c r="A488" s="343"/>
      <c r="B488" s="538" t="s">
        <v>6649</v>
      </c>
      <c r="C488" s="484" t="s">
        <v>5750</v>
      </c>
      <c r="D488" s="484" t="s">
        <v>9134</v>
      </c>
      <c r="E488" s="484">
        <v>788</v>
      </c>
      <c r="F488" s="484" t="s">
        <v>10550</v>
      </c>
      <c r="G488" s="484" t="s">
        <v>5754</v>
      </c>
      <c r="H488" s="484" t="s">
        <v>5755</v>
      </c>
      <c r="I488" s="549" t="s">
        <v>3433</v>
      </c>
      <c r="J488" s="563" t="s">
        <v>3127</v>
      </c>
      <c r="K488" s="549" t="s">
        <v>5753</v>
      </c>
      <c r="L488" s="484" t="s">
        <v>6650</v>
      </c>
      <c r="M488" s="257" t="s">
        <v>2089</v>
      </c>
      <c r="N488" s="484" t="s">
        <v>3112</v>
      </c>
      <c r="O488" s="527">
        <v>100</v>
      </c>
      <c r="P488" s="511">
        <v>1E-4</v>
      </c>
      <c r="Q488" s="526">
        <v>0.01</v>
      </c>
      <c r="R488" s="484">
        <v>1E-4</v>
      </c>
      <c r="S488" s="484">
        <v>1E-4</v>
      </c>
      <c r="T488" s="484" t="s">
        <v>3114</v>
      </c>
      <c r="U488" s="525">
        <v>0.33333333333333331</v>
      </c>
      <c r="V488" s="525">
        <v>0.75</v>
      </c>
      <c r="W488" s="529">
        <v>0.6875</v>
      </c>
      <c r="X488" s="562" t="s">
        <v>6909</v>
      </c>
      <c r="Y488" s="484" t="s">
        <v>2613</v>
      </c>
      <c r="Z488" s="612" t="s">
        <v>2089</v>
      </c>
      <c r="AA488" s="615" t="s">
        <v>9867</v>
      </c>
      <c r="AB488" s="660" t="s">
        <v>11015</v>
      </c>
      <c r="AC488"/>
    </row>
    <row r="489" spans="1:29" s="346" customFormat="1" ht="12.75" customHeight="1">
      <c r="A489" s="343"/>
      <c r="B489" s="538" t="s">
        <v>2553</v>
      </c>
      <c r="C489" s="484" t="s">
        <v>858</v>
      </c>
      <c r="D489" s="484" t="s">
        <v>9136</v>
      </c>
      <c r="E489" s="484">
        <v>762</v>
      </c>
      <c r="F489" s="484" t="s">
        <v>10552</v>
      </c>
      <c r="G489" s="484" t="s">
        <v>5439</v>
      </c>
      <c r="H489" s="484" t="s">
        <v>4855</v>
      </c>
      <c r="I489" s="549" t="s">
        <v>10067</v>
      </c>
      <c r="J489" s="563" t="s">
        <v>3121</v>
      </c>
      <c r="K489" s="549" t="s">
        <v>3093</v>
      </c>
      <c r="L489" s="484" t="s">
        <v>6647</v>
      </c>
      <c r="M489" s="257" t="s">
        <v>2089</v>
      </c>
      <c r="N489" s="484" t="s">
        <v>3112</v>
      </c>
      <c r="O489" s="527">
        <v>100</v>
      </c>
      <c r="P489" s="511">
        <v>1E-4</v>
      </c>
      <c r="Q489" s="526">
        <v>0.01</v>
      </c>
      <c r="R489" s="484">
        <v>1E-4</v>
      </c>
      <c r="S489" s="484">
        <v>1E-4</v>
      </c>
      <c r="T489" s="484" t="s">
        <v>3114</v>
      </c>
      <c r="U489" s="525">
        <v>0.33333333333333331</v>
      </c>
      <c r="V489" s="525">
        <v>0.75</v>
      </c>
      <c r="W489" s="529">
        <v>0.6875</v>
      </c>
      <c r="X489" s="562" t="s">
        <v>6909</v>
      </c>
      <c r="Y489" s="484" t="s">
        <v>2613</v>
      </c>
      <c r="Z489" s="612" t="s">
        <v>2089</v>
      </c>
      <c r="AA489" s="615" t="s">
        <v>9868</v>
      </c>
      <c r="AB489" s="660" t="s">
        <v>11009</v>
      </c>
      <c r="AC489"/>
    </row>
    <row r="490" spans="1:29" s="346" customFormat="1" ht="12.75" customHeight="1">
      <c r="A490" s="343"/>
      <c r="B490" s="491" t="s">
        <v>6504</v>
      </c>
      <c r="C490" s="484" t="s">
        <v>859</v>
      </c>
      <c r="D490" s="484" t="s">
        <v>9137</v>
      </c>
      <c r="E490" s="484">
        <v>725</v>
      </c>
      <c r="F490" s="484" t="s">
        <v>10885</v>
      </c>
      <c r="G490" s="484" t="s">
        <v>5440</v>
      </c>
      <c r="H490" s="484" t="s">
        <v>4856</v>
      </c>
      <c r="I490" s="484" t="s">
        <v>3176</v>
      </c>
      <c r="J490" s="563" t="s">
        <v>3119</v>
      </c>
      <c r="K490" s="484" t="s">
        <v>3094</v>
      </c>
      <c r="L490" s="484" t="s">
        <v>6516</v>
      </c>
      <c r="M490" s="257" t="s">
        <v>2089</v>
      </c>
      <c r="N490" s="511" t="s">
        <v>3112</v>
      </c>
      <c r="O490" s="522">
        <v>100</v>
      </c>
      <c r="P490" s="511">
        <v>1E-4</v>
      </c>
      <c r="Q490" s="484">
        <v>0.01</v>
      </c>
      <c r="R490" s="511">
        <v>1E-4</v>
      </c>
      <c r="S490" s="511">
        <v>1E-4</v>
      </c>
      <c r="T490" s="533" t="s">
        <v>3114</v>
      </c>
      <c r="U490" s="530">
        <v>0.33333333333333298</v>
      </c>
      <c r="V490" s="530">
        <v>0.75</v>
      </c>
      <c r="W490" s="529">
        <v>0.6875</v>
      </c>
      <c r="X490" s="562" t="s">
        <v>6909</v>
      </c>
      <c r="Y490" s="484" t="s">
        <v>2613</v>
      </c>
      <c r="Z490" s="612" t="s">
        <v>2089</v>
      </c>
      <c r="AA490" s="615" t="s">
        <v>9869</v>
      </c>
      <c r="AB490" s="660" t="s">
        <v>11022</v>
      </c>
      <c r="AC490"/>
    </row>
    <row r="491" spans="1:29" s="346" customFormat="1" ht="12.75" customHeight="1">
      <c r="A491" s="343"/>
      <c r="B491" s="538" t="s">
        <v>10680</v>
      </c>
      <c r="C491" s="295" t="s">
        <v>860</v>
      </c>
      <c r="D491" s="295" t="s">
        <v>9138</v>
      </c>
      <c r="E491" s="295">
        <v>627</v>
      </c>
      <c r="F491" s="295" t="s">
        <v>10553</v>
      </c>
      <c r="G491" s="295" t="s">
        <v>5441</v>
      </c>
      <c r="H491" s="295" t="s">
        <v>7627</v>
      </c>
      <c r="I491" s="580" t="s">
        <v>3430</v>
      </c>
      <c r="J491" s="295" t="s">
        <v>1960</v>
      </c>
      <c r="K491" s="295" t="s">
        <v>3095</v>
      </c>
      <c r="L491" s="296" t="s">
        <v>7628</v>
      </c>
      <c r="M491" s="257" t="s">
        <v>2089</v>
      </c>
      <c r="N491" s="511" t="s">
        <v>3139</v>
      </c>
      <c r="O491" s="574">
        <v>1000</v>
      </c>
      <c r="P491" s="295">
        <v>0.01</v>
      </c>
      <c r="Q491" s="295">
        <v>10</v>
      </c>
      <c r="R491" s="295">
        <v>0.01</v>
      </c>
      <c r="S491" s="295">
        <v>0.01</v>
      </c>
      <c r="T491" s="567" t="s">
        <v>3114</v>
      </c>
      <c r="U491" s="566">
        <v>0.33333333333333298</v>
      </c>
      <c r="V491" s="566">
        <v>0.75</v>
      </c>
      <c r="W491" s="532">
        <v>0.6875</v>
      </c>
      <c r="X491" s="562" t="s">
        <v>6909</v>
      </c>
      <c r="Y491" s="546" t="s">
        <v>2613</v>
      </c>
      <c r="Z491" s="612" t="s">
        <v>2089</v>
      </c>
      <c r="AA491" s="615" t="s">
        <v>9870</v>
      </c>
      <c r="AB491" s="660" t="s">
        <v>11007</v>
      </c>
      <c r="AC491"/>
    </row>
    <row r="492" spans="1:29" s="346" customFormat="1" ht="12.75" customHeight="1">
      <c r="A492" s="343"/>
      <c r="B492" s="540" t="s">
        <v>7629</v>
      </c>
      <c r="C492" s="295" t="s">
        <v>861</v>
      </c>
      <c r="D492" s="295" t="s">
        <v>9139</v>
      </c>
      <c r="E492" s="295">
        <v>788</v>
      </c>
      <c r="F492" s="295" t="s">
        <v>10554</v>
      </c>
      <c r="G492" s="295" t="s">
        <v>5442</v>
      </c>
      <c r="H492" s="295" t="s">
        <v>7630</v>
      </c>
      <c r="I492" s="580" t="s">
        <v>3432</v>
      </c>
      <c r="J492" s="545" t="s">
        <v>3120</v>
      </c>
      <c r="K492" s="295" t="s">
        <v>2780</v>
      </c>
      <c r="L492" s="296" t="s">
        <v>7631</v>
      </c>
      <c r="M492" s="257" t="s">
        <v>2089</v>
      </c>
      <c r="N492" s="295" t="s">
        <v>6994</v>
      </c>
      <c r="O492" s="316">
        <v>100</v>
      </c>
      <c r="P492" s="518">
        <v>1E-4</v>
      </c>
      <c r="Q492" s="295">
        <v>0.01</v>
      </c>
      <c r="R492" s="518">
        <v>1E-4</v>
      </c>
      <c r="S492" s="518">
        <v>1E-4</v>
      </c>
      <c r="T492" s="568" t="s">
        <v>3114</v>
      </c>
      <c r="U492" s="566">
        <v>0.33333333333333298</v>
      </c>
      <c r="V492" s="566">
        <v>0.75</v>
      </c>
      <c r="W492" s="532">
        <v>0.6875</v>
      </c>
      <c r="X492" s="562" t="s">
        <v>6909</v>
      </c>
      <c r="Y492" s="568" t="s">
        <v>2613</v>
      </c>
      <c r="Z492" s="612" t="s">
        <v>2089</v>
      </c>
      <c r="AA492" s="615" t="s">
        <v>9871</v>
      </c>
      <c r="AB492" s="660" t="s">
        <v>11013</v>
      </c>
      <c r="AC492"/>
    </row>
    <row r="493" spans="1:29" s="346" customFormat="1" ht="12.75" customHeight="1">
      <c r="A493" s="343"/>
      <c r="B493" s="540" t="s">
        <v>48</v>
      </c>
      <c r="C493" s="295" t="s">
        <v>45</v>
      </c>
      <c r="D493" s="295" t="s">
        <v>9141</v>
      </c>
      <c r="E493" s="295">
        <v>627</v>
      </c>
      <c r="F493" s="295" t="s">
        <v>10556</v>
      </c>
      <c r="G493" s="295" t="s">
        <v>5444</v>
      </c>
      <c r="H493" s="295" t="s">
        <v>7632</v>
      </c>
      <c r="I493" s="580" t="s">
        <v>3430</v>
      </c>
      <c r="J493" s="295" t="s">
        <v>1960</v>
      </c>
      <c r="K493" s="295" t="s">
        <v>3097</v>
      </c>
      <c r="L493" s="296" t="s">
        <v>7633</v>
      </c>
      <c r="M493" s="257" t="s">
        <v>2089</v>
      </c>
      <c r="N493" s="511" t="s">
        <v>3139</v>
      </c>
      <c r="O493" s="316">
        <v>100</v>
      </c>
      <c r="P493" s="295">
        <v>0.01</v>
      </c>
      <c r="Q493" s="295">
        <v>1</v>
      </c>
      <c r="R493" s="295">
        <v>0.01</v>
      </c>
      <c r="S493" s="295">
        <v>0.01</v>
      </c>
      <c r="T493" s="567" t="s">
        <v>3114</v>
      </c>
      <c r="U493" s="566">
        <v>0.33333333333333298</v>
      </c>
      <c r="V493" s="566">
        <v>0.75</v>
      </c>
      <c r="W493" s="532">
        <v>0.6875</v>
      </c>
      <c r="X493" s="562" t="s">
        <v>6909</v>
      </c>
      <c r="Y493" s="568" t="s">
        <v>2613</v>
      </c>
      <c r="Z493" s="612" t="s">
        <v>2089</v>
      </c>
      <c r="AA493" s="615" t="s">
        <v>9872</v>
      </c>
      <c r="AB493" s="660" t="s">
        <v>11007</v>
      </c>
      <c r="AC493"/>
    </row>
    <row r="494" spans="1:29" s="346" customFormat="1" ht="12.75" customHeight="1">
      <c r="A494" s="343"/>
      <c r="B494" s="540" t="s">
        <v>1962</v>
      </c>
      <c r="C494" s="295" t="s">
        <v>1973</v>
      </c>
      <c r="D494" s="295" t="s">
        <v>9143</v>
      </c>
      <c r="E494" s="295">
        <v>788</v>
      </c>
      <c r="F494" s="295" t="s">
        <v>10557</v>
      </c>
      <c r="G494" s="295" t="s">
        <v>5446</v>
      </c>
      <c r="H494" s="295" t="s">
        <v>7636</v>
      </c>
      <c r="I494" s="580" t="s">
        <v>3433</v>
      </c>
      <c r="J494" s="563" t="s">
        <v>3127</v>
      </c>
      <c r="K494" s="295" t="s">
        <v>3101</v>
      </c>
      <c r="L494" s="296" t="s">
        <v>7637</v>
      </c>
      <c r="M494" s="257" t="s">
        <v>2089</v>
      </c>
      <c r="N494" s="295" t="s">
        <v>6994</v>
      </c>
      <c r="O494" s="574">
        <v>1000</v>
      </c>
      <c r="P494" s="569">
        <v>1E-4</v>
      </c>
      <c r="Q494" s="295">
        <v>0.1</v>
      </c>
      <c r="R494" s="569">
        <v>1E-4</v>
      </c>
      <c r="S494" s="569">
        <v>1E-4</v>
      </c>
      <c r="T494" s="569" t="s">
        <v>3114</v>
      </c>
      <c r="U494" s="566">
        <v>0.33333333333333298</v>
      </c>
      <c r="V494" s="566">
        <v>0.75</v>
      </c>
      <c r="W494" s="528">
        <v>0.6875</v>
      </c>
      <c r="X494" s="562" t="s">
        <v>6909</v>
      </c>
      <c r="Y494" s="568" t="s">
        <v>2613</v>
      </c>
      <c r="Z494" s="612" t="s">
        <v>2089</v>
      </c>
      <c r="AA494" s="615" t="s">
        <v>9875</v>
      </c>
      <c r="AB494" s="660" t="s">
        <v>11015</v>
      </c>
      <c r="AC494"/>
    </row>
    <row r="495" spans="1:29" s="346" customFormat="1" ht="12.75" customHeight="1">
      <c r="A495" s="343"/>
      <c r="B495" s="491" t="s">
        <v>2980</v>
      </c>
      <c r="C495" s="484" t="s">
        <v>6206</v>
      </c>
      <c r="D495" s="484" t="s">
        <v>9145</v>
      </c>
      <c r="E495" s="484">
        <v>627</v>
      </c>
      <c r="F495" s="484" t="s">
        <v>10559</v>
      </c>
      <c r="G495" s="484" t="s">
        <v>5448</v>
      </c>
      <c r="H495" s="484" t="s">
        <v>776</v>
      </c>
      <c r="I495" s="484" t="s">
        <v>3430</v>
      </c>
      <c r="J495" s="563" t="s">
        <v>3138</v>
      </c>
      <c r="K495" s="484" t="s">
        <v>3103</v>
      </c>
      <c r="L495" s="484" t="s">
        <v>6223</v>
      </c>
      <c r="M495" s="257" t="s">
        <v>2089</v>
      </c>
      <c r="N495" s="511" t="s">
        <v>3139</v>
      </c>
      <c r="O495" s="571">
        <v>1000</v>
      </c>
      <c r="P495" s="511">
        <v>0.01</v>
      </c>
      <c r="Q495" s="484">
        <v>10</v>
      </c>
      <c r="R495" s="511">
        <v>0.01</v>
      </c>
      <c r="S495" s="511">
        <v>0.01</v>
      </c>
      <c r="T495" s="533" t="s">
        <v>3114</v>
      </c>
      <c r="U495" s="530">
        <v>0.33333333333333331</v>
      </c>
      <c r="V495" s="530">
        <v>0.75</v>
      </c>
      <c r="W495" s="529">
        <v>0.6875</v>
      </c>
      <c r="X495" s="562" t="s">
        <v>6909</v>
      </c>
      <c r="Y495" s="484" t="s">
        <v>2613</v>
      </c>
      <c r="Z495" s="612" t="s">
        <v>2089</v>
      </c>
      <c r="AA495" s="615" t="s">
        <v>9876</v>
      </c>
      <c r="AB495" s="660" t="s">
        <v>11007</v>
      </c>
      <c r="AC495"/>
    </row>
    <row r="496" spans="1:29" s="346" customFormat="1" ht="12.75" customHeight="1">
      <c r="A496" s="343"/>
      <c r="B496" s="491" t="s">
        <v>2982</v>
      </c>
      <c r="C496" s="484" t="s">
        <v>1974</v>
      </c>
      <c r="D496" s="484" t="s">
        <v>9146</v>
      </c>
      <c r="E496" s="484">
        <v>1878</v>
      </c>
      <c r="F496" s="484" t="s">
        <v>10560</v>
      </c>
      <c r="G496" s="484" t="s">
        <v>5449</v>
      </c>
      <c r="H496" s="484" t="s">
        <v>1751</v>
      </c>
      <c r="I496" s="484" t="s">
        <v>3207</v>
      </c>
      <c r="J496" s="563" t="s">
        <v>3128</v>
      </c>
      <c r="K496" s="484" t="s">
        <v>3104</v>
      </c>
      <c r="L496" s="484" t="s">
        <v>6521</v>
      </c>
      <c r="M496" s="257" t="s">
        <v>2089</v>
      </c>
      <c r="N496" s="511" t="s">
        <v>3129</v>
      </c>
      <c r="O496" s="522">
        <v>100</v>
      </c>
      <c r="P496" s="511">
        <v>0.01</v>
      </c>
      <c r="Q496" s="484">
        <v>1</v>
      </c>
      <c r="R496" s="511">
        <v>0.01</v>
      </c>
      <c r="S496" s="511">
        <v>0.01</v>
      </c>
      <c r="T496" s="533" t="s">
        <v>3114</v>
      </c>
      <c r="U496" s="530">
        <v>0.33333333333333298</v>
      </c>
      <c r="V496" s="530">
        <v>0.75</v>
      </c>
      <c r="W496" s="529">
        <v>0.64583333333333337</v>
      </c>
      <c r="X496" s="562" t="s">
        <v>6909</v>
      </c>
      <c r="Y496" s="484" t="s">
        <v>2613</v>
      </c>
      <c r="Z496" s="612" t="s">
        <v>2089</v>
      </c>
      <c r="AA496" s="615" t="s">
        <v>9877</v>
      </c>
      <c r="AB496" s="661" t="s">
        <v>11017</v>
      </c>
      <c r="AC496"/>
    </row>
    <row r="497" spans="1:29" s="346" customFormat="1" ht="12.75" customHeight="1">
      <c r="A497" s="343"/>
      <c r="B497" s="557" t="s">
        <v>4979</v>
      </c>
      <c r="C497" s="297" t="s">
        <v>1977</v>
      </c>
      <c r="D497" s="297" t="s">
        <v>9148</v>
      </c>
      <c r="E497" s="297">
        <v>257</v>
      </c>
      <c r="F497" s="297" t="s">
        <v>10561</v>
      </c>
      <c r="G497" s="297" t="s">
        <v>9258</v>
      </c>
      <c r="H497" s="297" t="s">
        <v>7714</v>
      </c>
      <c r="I497" s="510" t="s">
        <v>3209</v>
      </c>
      <c r="J497" s="509" t="s">
        <v>3135</v>
      </c>
      <c r="K497" s="297" t="s">
        <v>3294</v>
      </c>
      <c r="L497" s="543" t="s">
        <v>7638</v>
      </c>
      <c r="M497" s="721" t="s">
        <v>2089</v>
      </c>
      <c r="N497" s="297" t="s">
        <v>7127</v>
      </c>
      <c r="O497" s="318">
        <v>100</v>
      </c>
      <c r="P497" s="297">
        <v>1E-3</v>
      </c>
      <c r="Q497" s="297">
        <v>0.1</v>
      </c>
      <c r="R497" s="508">
        <v>1E-3</v>
      </c>
      <c r="S497" s="508">
        <v>1E-3</v>
      </c>
      <c r="T497" s="297" t="s">
        <v>3114</v>
      </c>
      <c r="U497" s="589">
        <v>0.33333333333333298</v>
      </c>
      <c r="V497" s="589">
        <v>0.75</v>
      </c>
      <c r="W497" s="542">
        <v>0.6875</v>
      </c>
      <c r="X497" s="590" t="s">
        <v>6909</v>
      </c>
      <c r="Y497" s="507" t="s">
        <v>2613</v>
      </c>
      <c r="Z497" s="720" t="s">
        <v>2089</v>
      </c>
      <c r="AA497" s="614" t="s">
        <v>9878</v>
      </c>
      <c r="AB497" s="665" t="s">
        <v>11010</v>
      </c>
      <c r="AC497"/>
    </row>
    <row r="498" spans="1:29" s="346" customFormat="1" ht="21.75" customHeight="1">
      <c r="A498" s="343"/>
      <c r="B498" s="459"/>
      <c r="C498" s="460"/>
      <c r="D498" s="460"/>
      <c r="E498" s="460"/>
      <c r="F498" s="460"/>
      <c r="G498" s="460"/>
      <c r="H498" s="460"/>
      <c r="I498" s="584"/>
      <c r="J498" s="575"/>
      <c r="K498" s="460"/>
      <c r="L498" s="461"/>
      <c r="M498" s="465"/>
      <c r="N498" s="460"/>
      <c r="O498" s="462"/>
      <c r="P498" s="460"/>
      <c r="Q498" s="460"/>
      <c r="R498" s="585"/>
      <c r="S498" s="585"/>
      <c r="T498" s="463"/>
      <c r="U498" s="586"/>
      <c r="V498" s="586"/>
      <c r="W498" s="464"/>
      <c r="X498" s="587"/>
      <c r="Y498" s="588"/>
      <c r="Z498" s="465"/>
      <c r="AA498" s="343"/>
      <c r="AB498"/>
      <c r="AC498"/>
    </row>
    <row r="499" spans="1:29" s="346" customFormat="1" ht="21.75" customHeight="1">
      <c r="A499" s="343"/>
      <c r="B499" s="825" t="s">
        <v>10562</v>
      </c>
      <c r="C499" s="825"/>
      <c r="D499" s="825"/>
      <c r="E499" s="825"/>
      <c r="F499" s="825"/>
      <c r="G499" s="825"/>
      <c r="H499" s="825"/>
      <c r="I499" s="825"/>
      <c r="AB499"/>
      <c r="AC499"/>
    </row>
    <row r="500" spans="1:29" s="346" customFormat="1" ht="18.75" customHeight="1">
      <c r="A500" s="343"/>
      <c r="B500" s="825" t="s">
        <v>8529</v>
      </c>
      <c r="C500" s="825"/>
      <c r="D500" s="825"/>
      <c r="E500" s="825"/>
      <c r="F500" s="825"/>
      <c r="G500" s="825"/>
      <c r="H500" s="825"/>
      <c r="I500" s="825"/>
      <c r="AB500"/>
      <c r="AC500"/>
    </row>
    <row r="501" spans="1:29" ht="21.75" customHeight="1">
      <c r="B501" s="825" t="s">
        <v>10845</v>
      </c>
      <c r="C501" s="825"/>
      <c r="D501" s="825"/>
      <c r="E501" s="825"/>
      <c r="F501" s="825"/>
      <c r="G501" s="825"/>
      <c r="H501" s="825"/>
      <c r="I501" s="825"/>
    </row>
    <row r="502" spans="1:29" ht="24.75" customHeight="1">
      <c r="B502" s="825" t="s">
        <v>10846</v>
      </c>
      <c r="C502" s="825"/>
      <c r="D502" s="825"/>
      <c r="E502" s="825"/>
      <c r="F502" s="825"/>
      <c r="G502" s="825"/>
      <c r="H502" s="825"/>
      <c r="I502" s="825"/>
    </row>
    <row r="503" spans="1:29" ht="21.75" customHeight="1">
      <c r="B503" s="825"/>
      <c r="C503" s="825"/>
      <c r="D503" s="825"/>
      <c r="E503" s="825"/>
      <c r="F503" s="825"/>
      <c r="G503" s="825"/>
      <c r="H503" s="825"/>
      <c r="I503" s="825"/>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N2:Q2"/>
    <mergeCell ref="B499:I499"/>
    <mergeCell ref="L4:M4"/>
    <mergeCell ref="U4:X5"/>
    <mergeCell ref="B2:M2"/>
    <mergeCell ref="N4:T5"/>
    <mergeCell ref="N3:Q3"/>
    <mergeCell ref="B500:I500"/>
    <mergeCell ref="B501:I501"/>
    <mergeCell ref="B502:I502"/>
    <mergeCell ref="B503:I503"/>
    <mergeCell ref="Y4:Z5"/>
    <mergeCell ref="B5:K5"/>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56"/>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200"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200" customWidth="1"/>
    <col min="23" max="24" width="10.7109375" style="179" customWidth="1"/>
    <col min="25" max="25" width="15.28515625" style="200" customWidth="1"/>
    <col min="26" max="26" width="10.7109375" style="200"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200" customWidth="1"/>
    <col min="47" max="47" width="13.7109375" style="200"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76" t="s">
        <v>6801</v>
      </c>
      <c r="Q1" s="877"/>
      <c r="R1" s="609" t="s">
        <v>8228</v>
      </c>
    </row>
    <row r="2" spans="1:51" ht="26.25">
      <c r="B2" s="871" t="str">
        <f>"Single Stock Options list (as of "&amp;TEXT('Single Stock Futures'!B1,"dd mmmm yyyy")&amp;")"</f>
        <v>Single Stock Options list (as of 15 April 2024)</v>
      </c>
      <c r="C2" s="871"/>
      <c r="D2" s="871"/>
      <c r="E2" s="871"/>
      <c r="F2" s="871"/>
      <c r="G2" s="871"/>
      <c r="H2" s="871"/>
      <c r="I2" s="871"/>
      <c r="J2" s="871"/>
      <c r="K2" s="871"/>
      <c r="L2" s="871"/>
      <c r="M2" s="871"/>
      <c r="N2" s="871"/>
      <c r="O2" s="871"/>
      <c r="P2" s="912" t="s">
        <v>9370</v>
      </c>
      <c r="Q2" s="913"/>
      <c r="R2" s="609" t="s">
        <v>9371</v>
      </c>
      <c r="AV2" s="194"/>
      <c r="AW2" s="194"/>
    </row>
    <row r="3" spans="1:51" s="346" customFormat="1" ht="12.75">
      <c r="A3" s="343"/>
      <c r="B3" s="344" t="s">
        <v>6737</v>
      </c>
      <c r="C3" s="420" t="s">
        <v>6738</v>
      </c>
      <c r="D3" s="420"/>
      <c r="E3" s="420"/>
      <c r="F3" s="420"/>
      <c r="G3" s="345"/>
      <c r="L3" s="903" t="s">
        <v>6653</v>
      </c>
      <c r="M3" s="903"/>
      <c r="N3" s="903"/>
      <c r="O3" s="903"/>
      <c r="P3" s="903"/>
      <c r="Q3" s="872" t="s">
        <v>3739</v>
      </c>
      <c r="R3" s="873"/>
      <c r="S3" s="873"/>
      <c r="T3" s="873"/>
      <c r="U3" s="873"/>
      <c r="V3" s="873"/>
      <c r="W3" s="873"/>
      <c r="X3" s="873"/>
      <c r="Y3" s="873"/>
      <c r="Z3" s="873"/>
      <c r="AA3" s="873"/>
      <c r="AB3" s="889"/>
      <c r="AC3" s="894" t="s">
        <v>3250</v>
      </c>
      <c r="AD3" s="895"/>
      <c r="AE3" s="895"/>
      <c r="AF3" s="895"/>
      <c r="AG3" s="895"/>
      <c r="AH3" s="896"/>
      <c r="AI3" s="865" t="s">
        <v>8392</v>
      </c>
      <c r="AJ3" s="866"/>
      <c r="AK3" s="866"/>
      <c r="AL3" s="866"/>
      <c r="AM3" s="866"/>
      <c r="AN3" s="866"/>
      <c r="AO3" s="867"/>
      <c r="AP3" s="881" t="s">
        <v>1531</v>
      </c>
      <c r="AQ3" s="882"/>
      <c r="AR3" s="882"/>
      <c r="AS3" s="882"/>
      <c r="AT3" s="475"/>
      <c r="AU3" s="475"/>
      <c r="AX3"/>
      <c r="AY3" s="347"/>
    </row>
    <row r="4" spans="1:51" s="349" customFormat="1" ht="12.75">
      <c r="A4" s="343"/>
      <c r="B4" s="348"/>
      <c r="C4" s="424"/>
      <c r="D4" s="424"/>
      <c r="E4" s="424"/>
      <c r="F4" s="424"/>
      <c r="G4" s="346"/>
      <c r="H4" s="346"/>
      <c r="I4" s="346"/>
      <c r="J4" s="346"/>
      <c r="K4" s="346"/>
      <c r="L4" s="906" t="s">
        <v>3735</v>
      </c>
      <c r="M4" s="907"/>
      <c r="N4" s="907"/>
      <c r="O4" s="908"/>
      <c r="P4" s="450" t="s">
        <v>3736</v>
      </c>
      <c r="Q4" s="890"/>
      <c r="R4" s="891"/>
      <c r="S4" s="891"/>
      <c r="T4" s="891"/>
      <c r="U4" s="891"/>
      <c r="V4" s="891"/>
      <c r="W4" s="891"/>
      <c r="X4" s="891"/>
      <c r="Y4" s="891"/>
      <c r="Z4" s="891"/>
      <c r="AA4" s="891"/>
      <c r="AB4" s="892"/>
      <c r="AC4" s="897"/>
      <c r="AD4" s="898"/>
      <c r="AE4" s="898"/>
      <c r="AF4" s="898"/>
      <c r="AG4" s="898"/>
      <c r="AH4" s="899"/>
      <c r="AI4" s="878"/>
      <c r="AJ4" s="879"/>
      <c r="AK4" s="879"/>
      <c r="AL4" s="879"/>
      <c r="AM4" s="879"/>
      <c r="AN4" s="879"/>
      <c r="AO4" s="880"/>
      <c r="AP4" s="883"/>
      <c r="AQ4" s="884"/>
      <c r="AR4" s="884"/>
      <c r="AS4" s="884"/>
      <c r="AT4" s="475"/>
      <c r="AU4" s="475"/>
      <c r="AV4" s="346"/>
      <c r="AW4" s="346"/>
      <c r="AX4"/>
      <c r="AY4" s="347"/>
    </row>
    <row r="5" spans="1:51" s="349" customFormat="1" ht="22.5">
      <c r="A5" s="343"/>
      <c r="B5" s="909" t="s">
        <v>4227</v>
      </c>
      <c r="C5" s="910"/>
      <c r="D5" s="910"/>
      <c r="E5" s="910"/>
      <c r="F5" s="910"/>
      <c r="G5" s="910"/>
      <c r="H5" s="910"/>
      <c r="I5" s="910"/>
      <c r="J5" s="910"/>
      <c r="K5" s="911"/>
      <c r="L5" s="904" t="s">
        <v>3737</v>
      </c>
      <c r="M5" s="905"/>
      <c r="N5" s="904" t="s">
        <v>3738</v>
      </c>
      <c r="O5" s="905"/>
      <c r="P5" s="451" t="s">
        <v>6726</v>
      </c>
      <c r="Q5" s="874"/>
      <c r="R5" s="875"/>
      <c r="S5" s="875"/>
      <c r="T5" s="875"/>
      <c r="U5" s="875"/>
      <c r="V5" s="875"/>
      <c r="W5" s="875"/>
      <c r="X5" s="875"/>
      <c r="Y5" s="875"/>
      <c r="Z5" s="875"/>
      <c r="AA5" s="875"/>
      <c r="AB5" s="893"/>
      <c r="AC5" s="900"/>
      <c r="AD5" s="901"/>
      <c r="AE5" s="901"/>
      <c r="AF5" s="901"/>
      <c r="AG5" s="901"/>
      <c r="AH5" s="902"/>
      <c r="AI5" s="868"/>
      <c r="AJ5" s="869"/>
      <c r="AK5" s="869"/>
      <c r="AL5" s="869"/>
      <c r="AM5" s="869"/>
      <c r="AN5" s="869"/>
      <c r="AO5" s="870"/>
      <c r="AP5" s="885"/>
      <c r="AQ5" s="886"/>
      <c r="AR5" s="886"/>
      <c r="AS5" s="886"/>
      <c r="AT5" s="195"/>
      <c r="AU5" s="195"/>
      <c r="AV5" s="346"/>
      <c r="AW5" s="346"/>
      <c r="AX5"/>
      <c r="AY5" s="347"/>
    </row>
    <row r="6" spans="1:51" s="349" customFormat="1" ht="56.25">
      <c r="A6" s="343"/>
      <c r="B6" s="449" t="s">
        <v>3745</v>
      </c>
      <c r="C6" s="449" t="s">
        <v>3595</v>
      </c>
      <c r="D6" s="594" t="s">
        <v>8585</v>
      </c>
      <c r="E6" s="594" t="s">
        <v>10069</v>
      </c>
      <c r="F6" s="594" t="s">
        <v>10068</v>
      </c>
      <c r="G6" s="449" t="s">
        <v>3593</v>
      </c>
      <c r="H6" s="449" t="s">
        <v>3747</v>
      </c>
      <c r="I6" s="449" t="s">
        <v>3594</v>
      </c>
      <c r="J6" s="449" t="s">
        <v>3748</v>
      </c>
      <c r="K6" s="449" t="s">
        <v>3749</v>
      </c>
      <c r="L6" s="341" t="s">
        <v>5478</v>
      </c>
      <c r="M6" s="341" t="s">
        <v>5479</v>
      </c>
      <c r="N6" s="341" t="s">
        <v>5478</v>
      </c>
      <c r="O6" s="341" t="s">
        <v>5479</v>
      </c>
      <c r="P6" s="185" t="s">
        <v>6727</v>
      </c>
      <c r="Q6" s="341" t="s">
        <v>3042</v>
      </c>
      <c r="R6" s="341" t="s">
        <v>1532</v>
      </c>
      <c r="S6" s="341" t="s">
        <v>1533</v>
      </c>
      <c r="T6" s="341" t="s">
        <v>1534</v>
      </c>
      <c r="U6" s="341" t="s">
        <v>1535</v>
      </c>
      <c r="V6" s="341" t="s">
        <v>1536</v>
      </c>
      <c r="W6" s="341" t="s">
        <v>3108</v>
      </c>
      <c r="X6" s="341" t="s">
        <v>2448</v>
      </c>
      <c r="Y6" s="341" t="s">
        <v>8548</v>
      </c>
      <c r="Z6" s="341" t="s">
        <v>3733</v>
      </c>
      <c r="AA6" s="341" t="s">
        <v>6679</v>
      </c>
      <c r="AB6" s="342" t="s">
        <v>6733</v>
      </c>
      <c r="AC6" s="185" t="s">
        <v>5669</v>
      </c>
      <c r="AD6" s="185" t="s">
        <v>6241</v>
      </c>
      <c r="AE6" s="185" t="s">
        <v>1533</v>
      </c>
      <c r="AF6" s="185" t="s">
        <v>1534</v>
      </c>
      <c r="AG6" s="185" t="s">
        <v>1535</v>
      </c>
      <c r="AH6" s="185" t="s">
        <v>1536</v>
      </c>
      <c r="AI6" s="269" t="s">
        <v>3929</v>
      </c>
      <c r="AJ6" s="269" t="s">
        <v>91</v>
      </c>
      <c r="AK6" s="269" t="s">
        <v>6404</v>
      </c>
      <c r="AL6" s="270" t="s">
        <v>3742</v>
      </c>
      <c r="AM6" s="270" t="s">
        <v>3740</v>
      </c>
      <c r="AN6" s="269" t="s">
        <v>90</v>
      </c>
      <c r="AO6" s="269" t="s">
        <v>3743</v>
      </c>
      <c r="AP6" s="191" t="s">
        <v>92</v>
      </c>
      <c r="AQ6" s="191" t="s">
        <v>93</v>
      </c>
      <c r="AR6" s="191" t="s">
        <v>1529</v>
      </c>
      <c r="AS6" s="191" t="s">
        <v>1530</v>
      </c>
      <c r="AT6" s="233" t="s">
        <v>3741</v>
      </c>
      <c r="AU6" s="232" t="s">
        <v>3734</v>
      </c>
      <c r="AV6" s="192" t="s">
        <v>3930</v>
      </c>
      <c r="AW6" s="269" t="s">
        <v>11006</v>
      </c>
      <c r="AX6"/>
      <c r="AY6" s="196"/>
    </row>
    <row r="7" spans="1:51" ht="12.75" customHeight="1">
      <c r="B7" s="227" t="s">
        <v>4031</v>
      </c>
      <c r="C7" s="273" t="s">
        <v>981</v>
      </c>
      <c r="D7" s="273" t="s">
        <v>8586</v>
      </c>
      <c r="E7" s="273">
        <v>627</v>
      </c>
      <c r="F7" s="273" t="s">
        <v>10073</v>
      </c>
      <c r="G7" s="273" t="s">
        <v>1978</v>
      </c>
      <c r="H7" s="273" t="s">
        <v>3725</v>
      </c>
      <c r="I7" s="273" t="s">
        <v>3430</v>
      </c>
      <c r="J7" s="244" t="s">
        <v>3138</v>
      </c>
      <c r="K7" s="273" t="s">
        <v>1981</v>
      </c>
      <c r="L7" s="273" t="s">
        <v>2465</v>
      </c>
      <c r="M7" s="273" t="s">
        <v>2466</v>
      </c>
      <c r="N7" s="273" t="s">
        <v>4082</v>
      </c>
      <c r="O7" s="273" t="s">
        <v>4083</v>
      </c>
      <c r="P7" s="226" t="s">
        <v>1981</v>
      </c>
      <c r="Q7" s="273" t="s">
        <v>3139</v>
      </c>
      <c r="R7" s="273">
        <v>1000</v>
      </c>
      <c r="S7" s="273">
        <v>0.01</v>
      </c>
      <c r="T7" s="273">
        <v>10</v>
      </c>
      <c r="U7" s="273">
        <v>0.01</v>
      </c>
      <c r="V7" s="273">
        <v>0.01</v>
      </c>
      <c r="W7" s="273" t="s">
        <v>3114</v>
      </c>
      <c r="X7" s="273" t="s">
        <v>3114</v>
      </c>
      <c r="Y7" s="273">
        <v>1</v>
      </c>
      <c r="Z7" s="273">
        <v>99998</v>
      </c>
      <c r="AA7" s="273" t="s">
        <v>6157</v>
      </c>
      <c r="AB7" s="273" t="s">
        <v>2927</v>
      </c>
      <c r="AC7" s="273">
        <v>250</v>
      </c>
      <c r="AD7" s="273">
        <v>1000</v>
      </c>
      <c r="AE7" s="273">
        <v>0.25</v>
      </c>
      <c r="AF7" s="273">
        <v>250</v>
      </c>
      <c r="AG7" s="273">
        <v>0.25</v>
      </c>
      <c r="AH7" s="273">
        <v>0.01</v>
      </c>
      <c r="AI7" s="275">
        <v>0.33333333333333331</v>
      </c>
      <c r="AJ7" s="275">
        <v>0.72916666666666663</v>
      </c>
      <c r="AK7" s="275">
        <v>0.6875</v>
      </c>
      <c r="AL7" s="275" t="s">
        <v>2612</v>
      </c>
      <c r="AM7" s="275" t="s">
        <v>2612</v>
      </c>
      <c r="AN7" s="243">
        <v>0.77083333333333337</v>
      </c>
      <c r="AO7" s="242">
        <v>0.77083333333333337</v>
      </c>
      <c r="AP7" s="273" t="s">
        <v>2613</v>
      </c>
      <c r="AQ7" s="473" t="s">
        <v>8246</v>
      </c>
      <c r="AR7" s="273" t="s">
        <v>2613</v>
      </c>
      <c r="AS7" s="473" t="s">
        <v>8246</v>
      </c>
      <c r="AT7" s="273" t="s">
        <v>2089</v>
      </c>
      <c r="AU7" s="476" t="s">
        <v>2089</v>
      </c>
      <c r="AV7" s="234" t="s">
        <v>2201</v>
      </c>
      <c r="AW7" s="666" t="s">
        <v>11023</v>
      </c>
      <c r="AY7" s="197"/>
    </row>
    <row r="8" spans="1:51" ht="12.75" customHeight="1">
      <c r="B8" s="265" t="s">
        <v>4032</v>
      </c>
      <c r="C8" s="264" t="s">
        <v>982</v>
      </c>
      <c r="D8" s="264" t="s">
        <v>8587</v>
      </c>
      <c r="E8" s="264">
        <v>2500</v>
      </c>
      <c r="F8" s="264" t="s">
        <v>10074</v>
      </c>
      <c r="G8" s="264" t="s">
        <v>1979</v>
      </c>
      <c r="H8" s="264" t="s">
        <v>4816</v>
      </c>
      <c r="I8" s="438" t="s">
        <v>3431</v>
      </c>
      <c r="J8" s="266" t="s">
        <v>3124</v>
      </c>
      <c r="K8" s="264" t="s">
        <v>1982</v>
      </c>
      <c r="L8" s="264" t="s">
        <v>2089</v>
      </c>
      <c r="M8" s="264" t="s">
        <v>2467</v>
      </c>
      <c r="N8" s="264" t="s">
        <v>4084</v>
      </c>
      <c r="O8" s="264" t="s">
        <v>4085</v>
      </c>
      <c r="P8" s="264" t="s">
        <v>2089</v>
      </c>
      <c r="Q8" s="264" t="s">
        <v>3112</v>
      </c>
      <c r="R8" s="264">
        <v>1000</v>
      </c>
      <c r="S8" s="264">
        <v>1E-4</v>
      </c>
      <c r="T8" s="264">
        <v>0.1</v>
      </c>
      <c r="U8" s="264">
        <v>1E-4</v>
      </c>
      <c r="V8" s="264">
        <v>1E-4</v>
      </c>
      <c r="W8" s="264" t="s">
        <v>3114</v>
      </c>
      <c r="X8" s="264" t="s">
        <v>3114</v>
      </c>
      <c r="Y8" s="264">
        <v>0.01</v>
      </c>
      <c r="Z8" s="264">
        <v>999.98</v>
      </c>
      <c r="AA8" s="264" t="s">
        <v>6157</v>
      </c>
      <c r="AB8" s="264" t="s">
        <v>2611</v>
      </c>
      <c r="AC8" s="264" t="s">
        <v>2089</v>
      </c>
      <c r="AD8" s="264" t="s">
        <v>2089</v>
      </c>
      <c r="AE8" s="264" t="s">
        <v>2089</v>
      </c>
      <c r="AF8" s="264" t="s">
        <v>2089</v>
      </c>
      <c r="AG8" s="264" t="s">
        <v>2089</v>
      </c>
      <c r="AH8" s="264" t="s">
        <v>2089</v>
      </c>
      <c r="AI8" s="278">
        <v>0.33333333333333331</v>
      </c>
      <c r="AJ8" s="278">
        <v>0.72916666666666663</v>
      </c>
      <c r="AK8" s="278">
        <v>0.6875</v>
      </c>
      <c r="AL8" s="278" t="s">
        <v>2612</v>
      </c>
      <c r="AM8" s="278" t="s">
        <v>2612</v>
      </c>
      <c r="AN8" s="241">
        <v>0.77083333333333337</v>
      </c>
      <c r="AO8" s="240">
        <v>0.77083333333333337</v>
      </c>
      <c r="AP8" s="264" t="s">
        <v>2089</v>
      </c>
      <c r="AQ8" s="474" t="s">
        <v>8246</v>
      </c>
      <c r="AR8" s="264" t="s">
        <v>2613</v>
      </c>
      <c r="AS8" s="474" t="s">
        <v>8246</v>
      </c>
      <c r="AT8" s="264" t="s">
        <v>2089</v>
      </c>
      <c r="AU8" s="267" t="s">
        <v>2089</v>
      </c>
      <c r="AV8" s="248" t="s">
        <v>2207</v>
      </c>
      <c r="AW8" s="667" t="s">
        <v>11024</v>
      </c>
      <c r="AY8" s="197"/>
    </row>
    <row r="9" spans="1:51" ht="12.75" customHeight="1">
      <c r="B9" s="265" t="s">
        <v>4034</v>
      </c>
      <c r="C9" s="264" t="s">
        <v>983</v>
      </c>
      <c r="D9" s="264" t="s">
        <v>8588</v>
      </c>
      <c r="E9" s="264">
        <v>257</v>
      </c>
      <c r="F9" s="264" t="s">
        <v>10075</v>
      </c>
      <c r="G9" s="264" t="s">
        <v>9236</v>
      </c>
      <c r="H9" s="264" t="s">
        <v>7694</v>
      </c>
      <c r="I9" s="264" t="s">
        <v>3209</v>
      </c>
      <c r="J9" s="266" t="s">
        <v>3135</v>
      </c>
      <c r="K9" s="264" t="s">
        <v>1983</v>
      </c>
      <c r="L9" s="264" t="s">
        <v>2470</v>
      </c>
      <c r="M9" s="264" t="s">
        <v>712</v>
      </c>
      <c r="N9" s="264" t="s">
        <v>4088</v>
      </c>
      <c r="O9" s="264" t="s">
        <v>3</v>
      </c>
      <c r="P9" s="264" t="s">
        <v>2089</v>
      </c>
      <c r="Q9" s="264" t="s">
        <v>3136</v>
      </c>
      <c r="R9" s="264">
        <v>100</v>
      </c>
      <c r="S9" s="264">
        <v>1E-3</v>
      </c>
      <c r="T9" s="264">
        <v>0.1</v>
      </c>
      <c r="U9" s="264">
        <v>1E-3</v>
      </c>
      <c r="V9" s="264">
        <v>1E-3</v>
      </c>
      <c r="W9" s="264" t="s">
        <v>3114</v>
      </c>
      <c r="X9" s="264" t="s">
        <v>3114</v>
      </c>
      <c r="Y9" s="264">
        <v>0.1</v>
      </c>
      <c r="Z9" s="264">
        <v>9999.7999999999993</v>
      </c>
      <c r="AA9" s="264" t="s">
        <v>6157</v>
      </c>
      <c r="AB9" s="264" t="s">
        <v>2611</v>
      </c>
      <c r="AC9" s="264" t="s">
        <v>2089</v>
      </c>
      <c r="AD9" s="264" t="s">
        <v>2089</v>
      </c>
      <c r="AE9" s="264" t="s">
        <v>2089</v>
      </c>
      <c r="AF9" s="264" t="s">
        <v>2089</v>
      </c>
      <c r="AG9" s="264" t="s">
        <v>2089</v>
      </c>
      <c r="AH9" s="264" t="s">
        <v>2089</v>
      </c>
      <c r="AI9" s="278">
        <v>0.33333333333333331</v>
      </c>
      <c r="AJ9" s="278">
        <v>0.72916666666666663</v>
      </c>
      <c r="AK9" s="278">
        <v>0.6875</v>
      </c>
      <c r="AL9" s="278" t="s">
        <v>2612</v>
      </c>
      <c r="AM9" s="278" t="s">
        <v>2612</v>
      </c>
      <c r="AN9" s="241">
        <v>0.77083333333333337</v>
      </c>
      <c r="AO9" s="240">
        <v>0.77083333333333337</v>
      </c>
      <c r="AP9" s="264" t="s">
        <v>2613</v>
      </c>
      <c r="AQ9" s="438" t="s">
        <v>8246</v>
      </c>
      <c r="AR9" s="264" t="s">
        <v>2613</v>
      </c>
      <c r="AS9" s="438" t="s">
        <v>8246</v>
      </c>
      <c r="AT9" s="264" t="s">
        <v>2089</v>
      </c>
      <c r="AU9" s="267" t="s">
        <v>2089</v>
      </c>
      <c r="AV9" s="248" t="s">
        <v>2201</v>
      </c>
      <c r="AW9" s="667" t="s">
        <v>11026</v>
      </c>
      <c r="AY9" s="197"/>
    </row>
    <row r="10" spans="1:51" ht="12.75" customHeight="1">
      <c r="B10" s="265" t="s">
        <v>4536</v>
      </c>
      <c r="C10" s="264" t="s">
        <v>983</v>
      </c>
      <c r="D10" s="264" t="s">
        <v>8588</v>
      </c>
      <c r="E10" s="264">
        <v>725</v>
      </c>
      <c r="F10" s="438" t="s">
        <v>10856</v>
      </c>
      <c r="G10" s="264" t="s">
        <v>1980</v>
      </c>
      <c r="H10" s="264" t="s">
        <v>4873</v>
      </c>
      <c r="I10" s="264" t="s">
        <v>3208</v>
      </c>
      <c r="J10" s="266" t="s">
        <v>3132</v>
      </c>
      <c r="K10" s="264" t="s">
        <v>2058</v>
      </c>
      <c r="L10" s="264" t="s">
        <v>2468</v>
      </c>
      <c r="M10" s="264" t="s">
        <v>2469</v>
      </c>
      <c r="N10" s="264" t="s">
        <v>4086</v>
      </c>
      <c r="O10" s="264" t="s">
        <v>4087</v>
      </c>
      <c r="P10" s="264" t="s">
        <v>2089</v>
      </c>
      <c r="Q10" s="264" t="s">
        <v>3133</v>
      </c>
      <c r="R10" s="264">
        <v>100</v>
      </c>
      <c r="S10" s="264">
        <v>1E-4</v>
      </c>
      <c r="T10" s="264">
        <v>0.01</v>
      </c>
      <c r="U10" s="264">
        <v>1E-4</v>
      </c>
      <c r="V10" s="264">
        <v>1E-4</v>
      </c>
      <c r="W10" s="264" t="s">
        <v>3114</v>
      </c>
      <c r="X10" s="264" t="s">
        <v>3114</v>
      </c>
      <c r="Y10" s="264">
        <v>0.01</v>
      </c>
      <c r="Z10" s="264">
        <v>999.98</v>
      </c>
      <c r="AA10" s="264" t="s">
        <v>6157</v>
      </c>
      <c r="AB10" s="264" t="s">
        <v>2611</v>
      </c>
      <c r="AC10" s="264" t="s">
        <v>2089</v>
      </c>
      <c r="AD10" s="264" t="s">
        <v>2089</v>
      </c>
      <c r="AE10" s="264" t="s">
        <v>2089</v>
      </c>
      <c r="AF10" s="264" t="s">
        <v>2089</v>
      </c>
      <c r="AG10" s="264" t="s">
        <v>2089</v>
      </c>
      <c r="AH10" s="264" t="s">
        <v>2089</v>
      </c>
      <c r="AI10" s="278">
        <v>0.33333333333333331</v>
      </c>
      <c r="AJ10" s="278">
        <v>0.72916666666666663</v>
      </c>
      <c r="AK10" s="278">
        <v>0.6875</v>
      </c>
      <c r="AL10" s="278" t="s">
        <v>2612</v>
      </c>
      <c r="AM10" s="278" t="s">
        <v>2612</v>
      </c>
      <c r="AN10" s="241">
        <v>0.77083333333333337</v>
      </c>
      <c r="AO10" s="240">
        <v>0.77083333333333337</v>
      </c>
      <c r="AP10" s="264" t="s">
        <v>2613</v>
      </c>
      <c r="AQ10" s="438" t="s">
        <v>8246</v>
      </c>
      <c r="AR10" s="264" t="s">
        <v>2613</v>
      </c>
      <c r="AS10" s="438" t="s">
        <v>8246</v>
      </c>
      <c r="AT10" s="264" t="s">
        <v>2089</v>
      </c>
      <c r="AU10" s="267" t="s">
        <v>2089</v>
      </c>
      <c r="AV10" s="248" t="s">
        <v>2207</v>
      </c>
      <c r="AW10" s="667" t="s">
        <v>11027</v>
      </c>
      <c r="AY10" s="197"/>
    </row>
    <row r="11" spans="1:51" ht="12.75" customHeight="1">
      <c r="B11" s="265" t="s">
        <v>4036</v>
      </c>
      <c r="C11" s="264" t="s">
        <v>984</v>
      </c>
      <c r="D11" s="264" t="s">
        <v>8590</v>
      </c>
      <c r="E11" s="264">
        <v>966</v>
      </c>
      <c r="F11" s="264" t="s">
        <v>10076</v>
      </c>
      <c r="G11" s="264" t="s">
        <v>2079</v>
      </c>
      <c r="H11" s="264" t="s">
        <v>3491</v>
      </c>
      <c r="I11" s="264" t="s">
        <v>3206</v>
      </c>
      <c r="J11" s="266" t="s">
        <v>3131</v>
      </c>
      <c r="K11" s="264" t="s">
        <v>2059</v>
      </c>
      <c r="L11" s="264" t="s">
        <v>713</v>
      </c>
      <c r="M11" s="264" t="s">
        <v>714</v>
      </c>
      <c r="N11" s="264" t="s">
        <v>4</v>
      </c>
      <c r="O11" s="264" t="s">
        <v>5</v>
      </c>
      <c r="P11" s="264" t="s">
        <v>2089</v>
      </c>
      <c r="Q11" s="264" t="s">
        <v>3112</v>
      </c>
      <c r="R11" s="264">
        <v>100</v>
      </c>
      <c r="S11" s="264">
        <v>1E-4</v>
      </c>
      <c r="T11" s="264">
        <v>0.01</v>
      </c>
      <c r="U11" s="264">
        <v>1E-4</v>
      </c>
      <c r="V11" s="264">
        <v>1E-4</v>
      </c>
      <c r="W11" s="264" t="s">
        <v>3114</v>
      </c>
      <c r="X11" s="264" t="s">
        <v>3114</v>
      </c>
      <c r="Y11" s="264">
        <v>0.01</v>
      </c>
      <c r="Z11" s="264">
        <v>999.98</v>
      </c>
      <c r="AA11" s="264" t="s">
        <v>6157</v>
      </c>
      <c r="AB11" s="264" t="s">
        <v>2611</v>
      </c>
      <c r="AC11" s="264" t="s">
        <v>2089</v>
      </c>
      <c r="AD11" s="264" t="s">
        <v>2089</v>
      </c>
      <c r="AE11" s="264" t="s">
        <v>2089</v>
      </c>
      <c r="AF11" s="264" t="s">
        <v>2089</v>
      </c>
      <c r="AG11" s="264" t="s">
        <v>2089</v>
      </c>
      <c r="AH11" s="264" t="s">
        <v>2089</v>
      </c>
      <c r="AI11" s="278">
        <v>0.33333333333333331</v>
      </c>
      <c r="AJ11" s="278">
        <v>0.72916666666666663</v>
      </c>
      <c r="AK11" s="278">
        <v>0.6875</v>
      </c>
      <c r="AL11" s="278" t="s">
        <v>2612</v>
      </c>
      <c r="AM11" s="278" t="s">
        <v>2612</v>
      </c>
      <c r="AN11" s="241">
        <v>0.77083333333333337</v>
      </c>
      <c r="AO11" s="240">
        <v>0.77083333333333337</v>
      </c>
      <c r="AP11" s="264" t="s">
        <v>2613</v>
      </c>
      <c r="AQ11" s="438" t="s">
        <v>8246</v>
      </c>
      <c r="AR11" s="264" t="s">
        <v>2613</v>
      </c>
      <c r="AS11" s="438" t="s">
        <v>8246</v>
      </c>
      <c r="AT11" s="264" t="s">
        <v>2089</v>
      </c>
      <c r="AU11" s="267" t="s">
        <v>2089</v>
      </c>
      <c r="AV11" s="248" t="s">
        <v>2207</v>
      </c>
      <c r="AW11" s="667" t="s">
        <v>11028</v>
      </c>
      <c r="AY11" s="197"/>
    </row>
    <row r="12" spans="1:51" ht="12.75" customHeight="1">
      <c r="B12" s="265" t="s">
        <v>1757</v>
      </c>
      <c r="C12" s="264" t="s">
        <v>985</v>
      </c>
      <c r="D12" s="264" t="s">
        <v>8591</v>
      </c>
      <c r="E12" s="264">
        <v>788</v>
      </c>
      <c r="F12" s="264" t="s">
        <v>10077</v>
      </c>
      <c r="G12" s="264" t="s">
        <v>2080</v>
      </c>
      <c r="H12" s="264" t="s">
        <v>3492</v>
      </c>
      <c r="I12" s="264" t="s">
        <v>3432</v>
      </c>
      <c r="J12" s="266" t="s">
        <v>3120</v>
      </c>
      <c r="K12" s="264" t="s">
        <v>1770</v>
      </c>
      <c r="L12" s="264" t="s">
        <v>1758</v>
      </c>
      <c r="M12" s="264" t="s">
        <v>1759</v>
      </c>
      <c r="N12" s="264" t="s">
        <v>1760</v>
      </c>
      <c r="O12" s="264" t="s">
        <v>1761</v>
      </c>
      <c r="P12" s="264" t="s">
        <v>2089</v>
      </c>
      <c r="Q12" s="264" t="s">
        <v>3112</v>
      </c>
      <c r="R12" s="264">
        <v>100</v>
      </c>
      <c r="S12" s="264">
        <v>1E-4</v>
      </c>
      <c r="T12" s="264">
        <v>0.01</v>
      </c>
      <c r="U12" s="264">
        <v>1E-4</v>
      </c>
      <c r="V12" s="264">
        <v>1E-4</v>
      </c>
      <c r="W12" s="264" t="s">
        <v>3114</v>
      </c>
      <c r="X12" s="264" t="s">
        <v>3114</v>
      </c>
      <c r="Y12" s="264">
        <v>0.01</v>
      </c>
      <c r="Z12" s="264">
        <v>999.98</v>
      </c>
      <c r="AA12" s="264" t="s">
        <v>6157</v>
      </c>
      <c r="AB12" s="264" t="s">
        <v>2611</v>
      </c>
      <c r="AC12" s="264" t="s">
        <v>2089</v>
      </c>
      <c r="AD12" s="264" t="s">
        <v>2089</v>
      </c>
      <c r="AE12" s="264" t="s">
        <v>2089</v>
      </c>
      <c r="AF12" s="264" t="s">
        <v>2089</v>
      </c>
      <c r="AG12" s="264" t="s">
        <v>2089</v>
      </c>
      <c r="AH12" s="264" t="s">
        <v>2089</v>
      </c>
      <c r="AI12" s="278">
        <v>0.33333333333333331</v>
      </c>
      <c r="AJ12" s="278">
        <v>0.72916666666666663</v>
      </c>
      <c r="AK12" s="278">
        <v>0.6875</v>
      </c>
      <c r="AL12" s="278" t="s">
        <v>2612</v>
      </c>
      <c r="AM12" s="278" t="s">
        <v>2612</v>
      </c>
      <c r="AN12" s="241">
        <v>0.77083333333333337</v>
      </c>
      <c r="AO12" s="240">
        <v>0.77083333333333337</v>
      </c>
      <c r="AP12" s="264" t="s">
        <v>2613</v>
      </c>
      <c r="AQ12" s="474" t="s">
        <v>8246</v>
      </c>
      <c r="AR12" s="264" t="s">
        <v>2613</v>
      </c>
      <c r="AS12" s="474" t="s">
        <v>8246</v>
      </c>
      <c r="AT12" s="264" t="s">
        <v>2089</v>
      </c>
      <c r="AU12" s="267" t="s">
        <v>2089</v>
      </c>
      <c r="AV12" s="248" t="s">
        <v>2204</v>
      </c>
      <c r="AW12" s="667" t="s">
        <v>11029</v>
      </c>
      <c r="AY12" s="197"/>
    </row>
    <row r="13" spans="1:51" ht="12.75" customHeight="1">
      <c r="B13" s="265" t="s">
        <v>4039</v>
      </c>
      <c r="C13" s="264" t="s">
        <v>988</v>
      </c>
      <c r="D13" s="264" t="s">
        <v>8593</v>
      </c>
      <c r="E13" s="264">
        <v>966</v>
      </c>
      <c r="F13" s="264" t="s">
        <v>10079</v>
      </c>
      <c r="G13" s="264" t="s">
        <v>2081</v>
      </c>
      <c r="H13" s="264" t="s">
        <v>3494</v>
      </c>
      <c r="I13" s="264" t="s">
        <v>3206</v>
      </c>
      <c r="J13" s="266" t="s">
        <v>3131</v>
      </c>
      <c r="K13" s="264" t="s">
        <v>2062</v>
      </c>
      <c r="L13" s="264" t="s">
        <v>715</v>
      </c>
      <c r="M13" s="264" t="s">
        <v>716</v>
      </c>
      <c r="N13" s="264" t="s">
        <v>6</v>
      </c>
      <c r="O13" s="264" t="s">
        <v>7</v>
      </c>
      <c r="P13" s="264" t="s">
        <v>2089</v>
      </c>
      <c r="Q13" s="264" t="s">
        <v>3112</v>
      </c>
      <c r="R13" s="264">
        <v>100</v>
      </c>
      <c r="S13" s="264">
        <v>1E-4</v>
      </c>
      <c r="T13" s="264">
        <v>0.01</v>
      </c>
      <c r="U13" s="264">
        <v>1E-4</v>
      </c>
      <c r="V13" s="264">
        <v>1E-4</v>
      </c>
      <c r="W13" s="264" t="s">
        <v>3114</v>
      </c>
      <c r="X13" s="264" t="s">
        <v>3114</v>
      </c>
      <c r="Y13" s="264">
        <v>0.01</v>
      </c>
      <c r="Z13" s="264">
        <v>999.98</v>
      </c>
      <c r="AA13" s="264" t="s">
        <v>6157</v>
      </c>
      <c r="AB13" s="264" t="s">
        <v>2611</v>
      </c>
      <c r="AC13" s="264" t="s">
        <v>2089</v>
      </c>
      <c r="AD13" s="264" t="s">
        <v>2089</v>
      </c>
      <c r="AE13" s="264" t="s">
        <v>2089</v>
      </c>
      <c r="AF13" s="264" t="s">
        <v>2089</v>
      </c>
      <c r="AG13" s="264" t="s">
        <v>2089</v>
      </c>
      <c r="AH13" s="264" t="s">
        <v>2089</v>
      </c>
      <c r="AI13" s="278">
        <v>0.33333333333333331</v>
      </c>
      <c r="AJ13" s="278">
        <v>0.72916666666666663</v>
      </c>
      <c r="AK13" s="278">
        <v>0.6875</v>
      </c>
      <c r="AL13" s="278" t="s">
        <v>2612</v>
      </c>
      <c r="AM13" s="278" t="s">
        <v>2612</v>
      </c>
      <c r="AN13" s="241">
        <v>0.77083333333333337</v>
      </c>
      <c r="AO13" s="240">
        <v>0.77083333333333337</v>
      </c>
      <c r="AP13" s="264" t="s">
        <v>2613</v>
      </c>
      <c r="AQ13" s="474" t="s">
        <v>8246</v>
      </c>
      <c r="AR13" s="264" t="s">
        <v>2613</v>
      </c>
      <c r="AS13" s="474" t="s">
        <v>8246</v>
      </c>
      <c r="AT13" s="264" t="s">
        <v>2089</v>
      </c>
      <c r="AU13" s="267" t="s">
        <v>2089</v>
      </c>
      <c r="AV13" s="248"/>
      <c r="AW13" s="667" t="s">
        <v>11028</v>
      </c>
      <c r="AY13" s="197"/>
    </row>
    <row r="14" spans="1:51" ht="12.75" customHeight="1">
      <c r="B14" s="265" t="s">
        <v>4115</v>
      </c>
      <c r="C14" s="264" t="s">
        <v>4116</v>
      </c>
      <c r="D14" s="264" t="s">
        <v>8594</v>
      </c>
      <c r="E14" s="264">
        <v>788</v>
      </c>
      <c r="F14" s="264" t="s">
        <v>10080</v>
      </c>
      <c r="G14" s="264" t="s">
        <v>4117</v>
      </c>
      <c r="H14" s="264" t="s">
        <v>4118</v>
      </c>
      <c r="I14" s="264" t="s">
        <v>3434</v>
      </c>
      <c r="J14" s="266" t="s">
        <v>3115</v>
      </c>
      <c r="K14" s="264" t="s">
        <v>4119</v>
      </c>
      <c r="L14" s="264" t="s">
        <v>4784</v>
      </c>
      <c r="M14" s="264" t="s">
        <v>4785</v>
      </c>
      <c r="N14" s="264" t="s">
        <v>4786</v>
      </c>
      <c r="O14" s="264" t="s">
        <v>4787</v>
      </c>
      <c r="P14" s="264" t="s">
        <v>2089</v>
      </c>
      <c r="Q14" s="264" t="s">
        <v>3112</v>
      </c>
      <c r="R14" s="264">
        <v>100</v>
      </c>
      <c r="S14" s="264">
        <v>1E-4</v>
      </c>
      <c r="T14" s="264">
        <v>0.01</v>
      </c>
      <c r="U14" s="264">
        <v>1E-4</v>
      </c>
      <c r="V14" s="264">
        <v>1E-4</v>
      </c>
      <c r="W14" s="264" t="s">
        <v>3114</v>
      </c>
      <c r="X14" s="264" t="s">
        <v>3114</v>
      </c>
      <c r="Y14" s="264">
        <v>0.01</v>
      </c>
      <c r="Z14" s="264">
        <v>999.98</v>
      </c>
      <c r="AA14" s="264" t="s">
        <v>6157</v>
      </c>
      <c r="AB14" s="264" t="s">
        <v>2611</v>
      </c>
      <c r="AC14" s="264" t="s">
        <v>2089</v>
      </c>
      <c r="AD14" s="264" t="s">
        <v>2089</v>
      </c>
      <c r="AE14" s="264" t="s">
        <v>2089</v>
      </c>
      <c r="AF14" s="264" t="s">
        <v>2089</v>
      </c>
      <c r="AG14" s="264" t="s">
        <v>2089</v>
      </c>
      <c r="AH14" s="264" t="s">
        <v>2089</v>
      </c>
      <c r="AI14" s="278">
        <v>0.33333333333333331</v>
      </c>
      <c r="AJ14" s="278">
        <v>0.72916666666666663</v>
      </c>
      <c r="AK14" s="278">
        <v>0.6875</v>
      </c>
      <c r="AL14" s="278" t="s">
        <v>2612</v>
      </c>
      <c r="AM14" s="278" t="s">
        <v>2612</v>
      </c>
      <c r="AN14" s="241">
        <v>0.77083333333333337</v>
      </c>
      <c r="AO14" s="240">
        <v>0.77083333333333337</v>
      </c>
      <c r="AP14" s="264" t="s">
        <v>2613</v>
      </c>
      <c r="AQ14" s="474" t="s">
        <v>8246</v>
      </c>
      <c r="AR14" s="264" t="s">
        <v>2613</v>
      </c>
      <c r="AS14" s="474" t="s">
        <v>8246</v>
      </c>
      <c r="AT14" s="264" t="s">
        <v>2089</v>
      </c>
      <c r="AU14" s="267" t="s">
        <v>2089</v>
      </c>
      <c r="AV14" s="248"/>
      <c r="AW14" s="667" t="s">
        <v>11030</v>
      </c>
      <c r="AY14" s="197"/>
    </row>
    <row r="15" spans="1:51" ht="12.75" customHeight="1">
      <c r="B15" s="265" t="s">
        <v>4040</v>
      </c>
      <c r="C15" s="264" t="s">
        <v>989</v>
      </c>
      <c r="D15" s="264" t="s">
        <v>8595</v>
      </c>
      <c r="E15" s="264">
        <v>966</v>
      </c>
      <c r="F15" s="264" t="s">
        <v>10081</v>
      </c>
      <c r="G15" s="264" t="s">
        <v>2082</v>
      </c>
      <c r="H15" s="264" t="s">
        <v>3495</v>
      </c>
      <c r="I15" s="264" t="s">
        <v>3206</v>
      </c>
      <c r="J15" s="266" t="s">
        <v>3131</v>
      </c>
      <c r="K15" s="264" t="s">
        <v>2063</v>
      </c>
      <c r="L15" s="264" t="s">
        <v>717</v>
      </c>
      <c r="M15" s="264" t="s">
        <v>718</v>
      </c>
      <c r="N15" s="264" t="s">
        <v>8</v>
      </c>
      <c r="O15" s="264" t="s">
        <v>9</v>
      </c>
      <c r="P15" s="264" t="s">
        <v>2089</v>
      </c>
      <c r="Q15" s="264" t="s">
        <v>3112</v>
      </c>
      <c r="R15" s="264">
        <v>100</v>
      </c>
      <c r="S15" s="264">
        <v>1E-4</v>
      </c>
      <c r="T15" s="264">
        <v>0.01</v>
      </c>
      <c r="U15" s="264">
        <v>1E-4</v>
      </c>
      <c r="V15" s="264">
        <v>1E-4</v>
      </c>
      <c r="W15" s="264" t="s">
        <v>3114</v>
      </c>
      <c r="X15" s="264" t="s">
        <v>3114</v>
      </c>
      <c r="Y15" s="264">
        <v>0.01</v>
      </c>
      <c r="Z15" s="264">
        <v>999.98</v>
      </c>
      <c r="AA15" s="264" t="s">
        <v>6157</v>
      </c>
      <c r="AB15" s="264" t="s">
        <v>2611</v>
      </c>
      <c r="AC15" s="264" t="s">
        <v>2089</v>
      </c>
      <c r="AD15" s="264" t="s">
        <v>2089</v>
      </c>
      <c r="AE15" s="264" t="s">
        <v>2089</v>
      </c>
      <c r="AF15" s="264" t="s">
        <v>2089</v>
      </c>
      <c r="AG15" s="264" t="s">
        <v>2089</v>
      </c>
      <c r="AH15" s="264" t="s">
        <v>2089</v>
      </c>
      <c r="AI15" s="278">
        <v>0.33333333333333331</v>
      </c>
      <c r="AJ15" s="278">
        <v>0.72916666666666663</v>
      </c>
      <c r="AK15" s="278">
        <v>0.6875</v>
      </c>
      <c r="AL15" s="278" t="s">
        <v>2612</v>
      </c>
      <c r="AM15" s="278" t="s">
        <v>2612</v>
      </c>
      <c r="AN15" s="241">
        <v>0.77083333333333337</v>
      </c>
      <c r="AO15" s="240">
        <v>0.77083333333333337</v>
      </c>
      <c r="AP15" s="264" t="s">
        <v>2613</v>
      </c>
      <c r="AQ15" s="474" t="s">
        <v>8246</v>
      </c>
      <c r="AR15" s="264" t="s">
        <v>2613</v>
      </c>
      <c r="AS15" s="474" t="s">
        <v>8246</v>
      </c>
      <c r="AT15" s="264" t="s">
        <v>2089</v>
      </c>
      <c r="AU15" s="267" t="s">
        <v>2089</v>
      </c>
      <c r="AV15" s="248"/>
      <c r="AW15" s="667" t="s">
        <v>11028</v>
      </c>
      <c r="AY15" s="197"/>
    </row>
    <row r="16" spans="1:51" ht="12.75" customHeight="1">
      <c r="B16" s="265" t="s">
        <v>8204</v>
      </c>
      <c r="C16" s="264" t="s">
        <v>990</v>
      </c>
      <c r="D16" s="264" t="s">
        <v>8596</v>
      </c>
      <c r="E16" s="264">
        <v>257</v>
      </c>
      <c r="F16" s="264" t="s">
        <v>10082</v>
      </c>
      <c r="G16" s="264" t="s">
        <v>9237</v>
      </c>
      <c r="H16" s="264" t="s">
        <v>7695</v>
      </c>
      <c r="I16" s="264" t="s">
        <v>3209</v>
      </c>
      <c r="J16" s="266" t="s">
        <v>3135</v>
      </c>
      <c r="K16" s="264" t="s">
        <v>2064</v>
      </c>
      <c r="L16" s="264" t="s">
        <v>1608</v>
      </c>
      <c r="M16" s="264" t="s">
        <v>1609</v>
      </c>
      <c r="N16" s="264" t="s">
        <v>10</v>
      </c>
      <c r="O16" s="264" t="s">
        <v>11</v>
      </c>
      <c r="P16" s="264" t="s">
        <v>2089</v>
      </c>
      <c r="Q16" s="264" t="s">
        <v>3136</v>
      </c>
      <c r="R16" s="264">
        <v>100</v>
      </c>
      <c r="S16" s="264">
        <v>1E-3</v>
      </c>
      <c r="T16" s="264">
        <v>0.1</v>
      </c>
      <c r="U16" s="264">
        <v>1E-3</v>
      </c>
      <c r="V16" s="264">
        <v>1E-3</v>
      </c>
      <c r="W16" s="264" t="s">
        <v>3114</v>
      </c>
      <c r="X16" s="264" t="s">
        <v>3114</v>
      </c>
      <c r="Y16" s="264">
        <v>0.1</v>
      </c>
      <c r="Z16" s="264">
        <v>9999.7999999999993</v>
      </c>
      <c r="AA16" s="264" t="s">
        <v>6157</v>
      </c>
      <c r="AB16" s="264" t="s">
        <v>2611</v>
      </c>
      <c r="AC16" s="264" t="s">
        <v>2089</v>
      </c>
      <c r="AD16" s="264" t="s">
        <v>2089</v>
      </c>
      <c r="AE16" s="264" t="s">
        <v>2089</v>
      </c>
      <c r="AF16" s="264" t="s">
        <v>2089</v>
      </c>
      <c r="AG16" s="264" t="s">
        <v>2089</v>
      </c>
      <c r="AH16" s="264" t="s">
        <v>2089</v>
      </c>
      <c r="AI16" s="278">
        <v>0.33333333333333331</v>
      </c>
      <c r="AJ16" s="278">
        <v>0.72916666666666663</v>
      </c>
      <c r="AK16" s="278">
        <v>0.6875</v>
      </c>
      <c r="AL16" s="278" t="s">
        <v>2612</v>
      </c>
      <c r="AM16" s="278" t="s">
        <v>2612</v>
      </c>
      <c r="AN16" s="241">
        <v>0.77083333333333337</v>
      </c>
      <c r="AO16" s="240">
        <v>0.77083333333333337</v>
      </c>
      <c r="AP16" s="264" t="s">
        <v>2613</v>
      </c>
      <c r="AQ16" s="438" t="s">
        <v>8246</v>
      </c>
      <c r="AR16" s="264" t="s">
        <v>2613</v>
      </c>
      <c r="AS16" s="438" t="s">
        <v>8246</v>
      </c>
      <c r="AT16" s="264" t="s">
        <v>2089</v>
      </c>
      <c r="AU16" s="267" t="s">
        <v>2089</v>
      </c>
      <c r="AV16" s="248"/>
      <c r="AW16" s="667" t="s">
        <v>11026</v>
      </c>
      <c r="AY16" s="197"/>
    </row>
    <row r="17" spans="2:95" ht="12.75" customHeight="1">
      <c r="B17" s="265" t="s">
        <v>4042</v>
      </c>
      <c r="C17" s="264" t="s">
        <v>4741</v>
      </c>
      <c r="D17" s="264" t="s">
        <v>8597</v>
      </c>
      <c r="E17" s="264">
        <v>762</v>
      </c>
      <c r="F17" s="264" t="s">
        <v>10083</v>
      </c>
      <c r="G17" s="264" t="s">
        <v>2083</v>
      </c>
      <c r="H17" s="264" t="s">
        <v>4817</v>
      </c>
      <c r="I17" s="264" t="s">
        <v>10067</v>
      </c>
      <c r="J17" s="266" t="s">
        <v>3121</v>
      </c>
      <c r="K17" s="264" t="s">
        <v>2051</v>
      </c>
      <c r="L17" s="264" t="s">
        <v>1610</v>
      </c>
      <c r="M17" s="264" t="s">
        <v>1611</v>
      </c>
      <c r="N17" s="264" t="s">
        <v>12</v>
      </c>
      <c r="O17" s="264" t="s">
        <v>13</v>
      </c>
      <c r="P17" s="264" t="s">
        <v>2089</v>
      </c>
      <c r="Q17" s="264" t="s">
        <v>3112</v>
      </c>
      <c r="R17" s="264">
        <v>100</v>
      </c>
      <c r="S17" s="264">
        <v>1E-4</v>
      </c>
      <c r="T17" s="264">
        <v>0.01</v>
      </c>
      <c r="U17" s="264">
        <v>1E-4</v>
      </c>
      <c r="V17" s="264">
        <v>1E-4</v>
      </c>
      <c r="W17" s="264" t="s">
        <v>3114</v>
      </c>
      <c r="X17" s="264" t="s">
        <v>3114</v>
      </c>
      <c r="Y17" s="264">
        <v>0.01</v>
      </c>
      <c r="Z17" s="264">
        <v>999.98</v>
      </c>
      <c r="AA17" s="264" t="s">
        <v>6157</v>
      </c>
      <c r="AB17" s="264" t="s">
        <v>2611</v>
      </c>
      <c r="AC17" s="264" t="s">
        <v>2089</v>
      </c>
      <c r="AD17" s="264" t="s">
        <v>2089</v>
      </c>
      <c r="AE17" s="264" t="s">
        <v>2089</v>
      </c>
      <c r="AF17" s="264" t="s">
        <v>2089</v>
      </c>
      <c r="AG17" s="264" t="s">
        <v>2089</v>
      </c>
      <c r="AH17" s="264" t="s">
        <v>2089</v>
      </c>
      <c r="AI17" s="278">
        <v>0.33333333333333331</v>
      </c>
      <c r="AJ17" s="278">
        <v>0.72916666666666663</v>
      </c>
      <c r="AK17" s="278">
        <v>0.6875</v>
      </c>
      <c r="AL17" s="278" t="s">
        <v>2612</v>
      </c>
      <c r="AM17" s="278" t="s">
        <v>2612</v>
      </c>
      <c r="AN17" s="241">
        <v>0.77083333333333337</v>
      </c>
      <c r="AO17" s="240">
        <v>0.77083333333333337</v>
      </c>
      <c r="AP17" s="264" t="s">
        <v>2613</v>
      </c>
      <c r="AQ17" s="474" t="s">
        <v>8246</v>
      </c>
      <c r="AR17" s="264" t="s">
        <v>2613</v>
      </c>
      <c r="AS17" s="474" t="s">
        <v>8246</v>
      </c>
      <c r="AT17" s="264" t="s">
        <v>2089</v>
      </c>
      <c r="AU17" s="267" t="s">
        <v>2089</v>
      </c>
      <c r="AV17" s="248"/>
      <c r="AW17" s="667" t="s">
        <v>11025</v>
      </c>
      <c r="AY17" s="197"/>
    </row>
    <row r="18" spans="2:95" ht="12.75" customHeight="1">
      <c r="B18" s="487" t="s">
        <v>4043</v>
      </c>
      <c r="C18" s="438" t="s">
        <v>991</v>
      </c>
      <c r="D18" s="438" t="s">
        <v>8598</v>
      </c>
      <c r="E18" s="438">
        <v>627</v>
      </c>
      <c r="F18" s="438" t="s">
        <v>10084</v>
      </c>
      <c r="G18" s="438" t="s">
        <v>5097</v>
      </c>
      <c r="H18" s="438" t="s">
        <v>7137</v>
      </c>
      <c r="I18" s="438" t="s">
        <v>3430</v>
      </c>
      <c r="J18" s="439" t="s">
        <v>1960</v>
      </c>
      <c r="K18" s="438" t="s">
        <v>2052</v>
      </c>
      <c r="L18" s="438" t="s">
        <v>12155</v>
      </c>
      <c r="M18" s="438" t="s">
        <v>12156</v>
      </c>
      <c r="N18" s="438" t="s">
        <v>12157</v>
      </c>
      <c r="O18" s="438" t="s">
        <v>12158</v>
      </c>
      <c r="P18" s="621" t="s">
        <v>11982</v>
      </c>
      <c r="Q18" s="438" t="s">
        <v>3139</v>
      </c>
      <c r="R18" s="438">
        <v>1000</v>
      </c>
      <c r="S18" s="438">
        <v>0.01</v>
      </c>
      <c r="T18" s="438">
        <v>10</v>
      </c>
      <c r="U18" s="438">
        <v>0.01</v>
      </c>
      <c r="V18" s="438">
        <v>0.01</v>
      </c>
      <c r="W18" s="438" t="s">
        <v>3114</v>
      </c>
      <c r="X18" s="438" t="s">
        <v>3114</v>
      </c>
      <c r="Y18" s="438">
        <v>1</v>
      </c>
      <c r="Z18" s="438">
        <v>99998</v>
      </c>
      <c r="AA18" s="438" t="s">
        <v>6157</v>
      </c>
      <c r="AB18" s="438" t="s">
        <v>2927</v>
      </c>
      <c r="AC18" s="438">
        <v>250</v>
      </c>
      <c r="AD18" s="438">
        <v>1000</v>
      </c>
      <c r="AE18" s="438">
        <v>0.25</v>
      </c>
      <c r="AF18" s="438">
        <v>250</v>
      </c>
      <c r="AG18" s="438">
        <v>0.25</v>
      </c>
      <c r="AH18" s="438">
        <v>0.01</v>
      </c>
      <c r="AI18" s="488">
        <v>0.33333333333333331</v>
      </c>
      <c r="AJ18" s="488">
        <v>0.72916666666666663</v>
      </c>
      <c r="AK18" s="488">
        <v>0.6875</v>
      </c>
      <c r="AL18" s="488" t="s">
        <v>2612</v>
      </c>
      <c r="AM18" s="488" t="s">
        <v>2612</v>
      </c>
      <c r="AN18" s="723">
        <v>0.77083333333333337</v>
      </c>
      <c r="AO18" s="724">
        <v>0.77083333333333337</v>
      </c>
      <c r="AP18" s="438" t="s">
        <v>2613</v>
      </c>
      <c r="AQ18" s="474" t="s">
        <v>8246</v>
      </c>
      <c r="AR18" s="438" t="s">
        <v>2613</v>
      </c>
      <c r="AS18" s="474" t="s">
        <v>8246</v>
      </c>
      <c r="AT18" s="438" t="s">
        <v>2089</v>
      </c>
      <c r="AU18" s="471" t="s">
        <v>2089</v>
      </c>
      <c r="AV18" s="667" t="s">
        <v>2201</v>
      </c>
      <c r="AW18" s="487" t="s">
        <v>11023</v>
      </c>
      <c r="AX18" s="438"/>
      <c r="AY18" s="438"/>
      <c r="AZ18" s="438"/>
      <c r="BA18" s="438"/>
      <c r="BB18" s="438"/>
      <c r="BC18" s="438"/>
      <c r="BD18" s="438"/>
      <c r="BE18" s="439"/>
      <c r="BF18" s="438"/>
      <c r="BG18" s="438"/>
      <c r="BH18" s="438"/>
      <c r="BI18" s="438"/>
      <c r="BJ18" s="438"/>
      <c r="BK18" s="621"/>
      <c r="BL18" s="438"/>
      <c r="BM18" s="438"/>
      <c r="BN18" s="438"/>
      <c r="BO18" s="438"/>
      <c r="BP18" s="438"/>
      <c r="BQ18" s="438"/>
      <c r="BR18" s="438"/>
      <c r="BS18" s="438"/>
      <c r="BT18" s="438"/>
      <c r="BU18" s="438"/>
      <c r="BV18" s="438"/>
      <c r="BW18" s="438"/>
      <c r="BX18" s="438"/>
      <c r="BY18" s="438"/>
      <c r="BZ18" s="438"/>
      <c r="CA18" s="438"/>
      <c r="CB18" s="438"/>
      <c r="CC18" s="438"/>
      <c r="CD18" s="488"/>
      <c r="CE18" s="488"/>
      <c r="CF18" s="488"/>
      <c r="CG18" s="488"/>
      <c r="CH18" s="488"/>
      <c r="CI18" s="723"/>
      <c r="CJ18" s="724"/>
      <c r="CK18" s="438"/>
      <c r="CL18" s="474"/>
      <c r="CM18" s="438"/>
      <c r="CN18" s="474"/>
      <c r="CO18" s="438"/>
      <c r="CP18" s="471"/>
      <c r="CQ18" s="667"/>
    </row>
    <row r="19" spans="2:95" ht="12.75" customHeight="1">
      <c r="B19" s="436" t="s">
        <v>11466</v>
      </c>
      <c r="C19" s="438" t="s">
        <v>11467</v>
      </c>
      <c r="D19" s="438" t="s">
        <v>11468</v>
      </c>
      <c r="E19" s="438">
        <v>788</v>
      </c>
      <c r="F19" s="438" t="s">
        <v>11469</v>
      </c>
      <c r="G19" s="438" t="s">
        <v>11470</v>
      </c>
      <c r="H19" s="438" t="s">
        <v>11471</v>
      </c>
      <c r="I19" s="438" t="s">
        <v>3433</v>
      </c>
      <c r="J19" s="439" t="s">
        <v>3127</v>
      </c>
      <c r="K19" s="295" t="s">
        <v>11472</v>
      </c>
      <c r="L19" s="438" t="s">
        <v>11472</v>
      </c>
      <c r="M19" s="438" t="s">
        <v>11473</v>
      </c>
      <c r="N19" s="438" t="s">
        <v>11474</v>
      </c>
      <c r="O19" s="438" t="s">
        <v>11475</v>
      </c>
      <c r="P19" s="438" t="s">
        <v>2089</v>
      </c>
      <c r="Q19" s="438" t="s">
        <v>3112</v>
      </c>
      <c r="R19" s="438">
        <v>100</v>
      </c>
      <c r="S19" s="438">
        <v>1E-4</v>
      </c>
      <c r="T19" s="438">
        <v>0.01</v>
      </c>
      <c r="U19" s="438">
        <v>1E-4</v>
      </c>
      <c r="V19" s="438">
        <v>1E-4</v>
      </c>
      <c r="W19" s="438" t="s">
        <v>3114</v>
      </c>
      <c r="X19" s="438" t="s">
        <v>3114</v>
      </c>
      <c r="Y19" s="438">
        <v>0.01</v>
      </c>
      <c r="Z19" s="438">
        <v>999.98</v>
      </c>
      <c r="AA19" s="438" t="s">
        <v>6157</v>
      </c>
      <c r="AB19" s="438" t="s">
        <v>2611</v>
      </c>
      <c r="AC19" s="438" t="s">
        <v>2089</v>
      </c>
      <c r="AD19" s="438" t="s">
        <v>2089</v>
      </c>
      <c r="AE19" s="438" t="s">
        <v>2089</v>
      </c>
      <c r="AF19" s="438" t="s">
        <v>2089</v>
      </c>
      <c r="AG19" s="438" t="s">
        <v>2089</v>
      </c>
      <c r="AH19" s="438" t="s">
        <v>2089</v>
      </c>
      <c r="AI19" s="488">
        <v>0.33333333333333331</v>
      </c>
      <c r="AJ19" s="488">
        <v>0.72916666666666663</v>
      </c>
      <c r="AK19" s="488">
        <v>0.6875</v>
      </c>
      <c r="AL19" s="488" t="s">
        <v>2612</v>
      </c>
      <c r="AM19" s="488" t="s">
        <v>2612</v>
      </c>
      <c r="AN19" s="723">
        <v>0.77083333333333337</v>
      </c>
      <c r="AO19" s="724">
        <v>0.77083333333333337</v>
      </c>
      <c r="AP19" s="438" t="s">
        <v>2613</v>
      </c>
      <c r="AQ19" s="438" t="s">
        <v>8246</v>
      </c>
      <c r="AR19" s="438" t="s">
        <v>2613</v>
      </c>
      <c r="AS19" s="438" t="s">
        <v>8246</v>
      </c>
      <c r="AT19" s="438" t="s">
        <v>2089</v>
      </c>
      <c r="AU19" s="471" t="s">
        <v>2089</v>
      </c>
      <c r="AV19" s="725"/>
      <c r="AW19" s="667" t="s">
        <v>11031</v>
      </c>
      <c r="AY19" s="346"/>
    </row>
    <row r="20" spans="2:95" ht="12.75" customHeight="1">
      <c r="B20" s="436" t="s">
        <v>12252</v>
      </c>
      <c r="C20" s="438" t="s">
        <v>12253</v>
      </c>
      <c r="D20" s="264" t="s">
        <v>8599</v>
      </c>
      <c r="E20" s="264">
        <v>788</v>
      </c>
      <c r="F20" s="264" t="s">
        <v>10085</v>
      </c>
      <c r="G20" s="264" t="s">
        <v>2084</v>
      </c>
      <c r="H20" s="264" t="s">
        <v>3497</v>
      </c>
      <c r="I20" s="264" t="s">
        <v>3433</v>
      </c>
      <c r="J20" s="266" t="s">
        <v>3127</v>
      </c>
      <c r="K20" s="264" t="s">
        <v>2053</v>
      </c>
      <c r="L20" s="264" t="s">
        <v>1612</v>
      </c>
      <c r="M20" s="264" t="s">
        <v>1613</v>
      </c>
      <c r="N20" s="264" t="s">
        <v>14</v>
      </c>
      <c r="O20" s="264" t="s">
        <v>15</v>
      </c>
      <c r="P20" s="264" t="s">
        <v>2089</v>
      </c>
      <c r="Q20" s="264" t="s">
        <v>3112</v>
      </c>
      <c r="R20" s="264">
        <v>100</v>
      </c>
      <c r="S20" s="264">
        <v>1E-4</v>
      </c>
      <c r="T20" s="264">
        <v>0.01</v>
      </c>
      <c r="U20" s="264">
        <v>1E-4</v>
      </c>
      <c r="V20" s="264">
        <v>1E-4</v>
      </c>
      <c r="W20" s="264" t="s">
        <v>3114</v>
      </c>
      <c r="X20" s="264" t="s">
        <v>3114</v>
      </c>
      <c r="Y20" s="264">
        <v>0.01</v>
      </c>
      <c r="Z20" s="264">
        <v>999.98</v>
      </c>
      <c r="AA20" s="264" t="s">
        <v>6157</v>
      </c>
      <c r="AB20" s="264" t="s">
        <v>2611</v>
      </c>
      <c r="AC20" s="264" t="s">
        <v>2089</v>
      </c>
      <c r="AD20" s="264" t="s">
        <v>2089</v>
      </c>
      <c r="AE20" s="264" t="s">
        <v>2089</v>
      </c>
      <c r="AF20" s="264" t="s">
        <v>2089</v>
      </c>
      <c r="AG20" s="264" t="s">
        <v>2089</v>
      </c>
      <c r="AH20" s="264" t="s">
        <v>2089</v>
      </c>
      <c r="AI20" s="278">
        <v>0.33333333333333331</v>
      </c>
      <c r="AJ20" s="278">
        <v>0.72916666666666663</v>
      </c>
      <c r="AK20" s="278">
        <v>0.6875</v>
      </c>
      <c r="AL20" s="278" t="s">
        <v>2612</v>
      </c>
      <c r="AM20" s="278" t="s">
        <v>2612</v>
      </c>
      <c r="AN20" s="241">
        <v>0.77083333333333337</v>
      </c>
      <c r="AO20" s="240">
        <v>0.77083333333333337</v>
      </c>
      <c r="AP20" s="264" t="s">
        <v>2613</v>
      </c>
      <c r="AQ20" s="438" t="s">
        <v>8246</v>
      </c>
      <c r="AR20" s="264" t="s">
        <v>2613</v>
      </c>
      <c r="AS20" s="438" t="s">
        <v>8246</v>
      </c>
      <c r="AT20" s="264" t="s">
        <v>2089</v>
      </c>
      <c r="AU20" s="267" t="s">
        <v>2089</v>
      </c>
      <c r="AV20" s="248"/>
      <c r="AW20" s="667" t="s">
        <v>11031</v>
      </c>
      <c r="AY20" s="197"/>
    </row>
    <row r="21" spans="2:95" ht="12.75" customHeight="1">
      <c r="B21" s="265" t="s">
        <v>5715</v>
      </c>
      <c r="C21" s="264" t="s">
        <v>992</v>
      </c>
      <c r="D21" s="264" t="s">
        <v>8600</v>
      </c>
      <c r="E21" s="264">
        <v>788</v>
      </c>
      <c r="F21" s="264" t="s">
        <v>10086</v>
      </c>
      <c r="G21" s="264" t="s">
        <v>5099</v>
      </c>
      <c r="H21" s="264" t="s">
        <v>3498</v>
      </c>
      <c r="I21" s="264" t="s">
        <v>3432</v>
      </c>
      <c r="J21" s="266" t="s">
        <v>3120</v>
      </c>
      <c r="K21" s="264" t="s">
        <v>2054</v>
      </c>
      <c r="L21" s="264" t="s">
        <v>5721</v>
      </c>
      <c r="M21" s="264" t="s">
        <v>5722</v>
      </c>
      <c r="N21" s="264" t="s">
        <v>5723</v>
      </c>
      <c r="O21" s="264" t="s">
        <v>5724</v>
      </c>
      <c r="P21" s="264" t="s">
        <v>2089</v>
      </c>
      <c r="Q21" s="264" t="s">
        <v>3112</v>
      </c>
      <c r="R21" s="264">
        <v>100</v>
      </c>
      <c r="S21" s="264">
        <v>1E-4</v>
      </c>
      <c r="T21" s="264">
        <v>0.01</v>
      </c>
      <c r="U21" s="264">
        <v>1E-4</v>
      </c>
      <c r="V21" s="264">
        <v>1E-4</v>
      </c>
      <c r="W21" s="264" t="s">
        <v>3114</v>
      </c>
      <c r="X21" s="264" t="s">
        <v>3114</v>
      </c>
      <c r="Y21" s="264">
        <v>0.01</v>
      </c>
      <c r="Z21" s="264">
        <v>999.98</v>
      </c>
      <c r="AA21" s="264" t="s">
        <v>6157</v>
      </c>
      <c r="AB21" s="264" t="s">
        <v>2611</v>
      </c>
      <c r="AC21" s="264" t="s">
        <v>2089</v>
      </c>
      <c r="AD21" s="264" t="s">
        <v>2089</v>
      </c>
      <c r="AE21" s="264" t="s">
        <v>2089</v>
      </c>
      <c r="AF21" s="264" t="s">
        <v>2089</v>
      </c>
      <c r="AG21" s="264" t="s">
        <v>2089</v>
      </c>
      <c r="AH21" s="264" t="s">
        <v>2089</v>
      </c>
      <c r="AI21" s="278">
        <v>0.33333333333333331</v>
      </c>
      <c r="AJ21" s="278">
        <v>0.72916666666666663</v>
      </c>
      <c r="AK21" s="278">
        <v>0.6875</v>
      </c>
      <c r="AL21" s="278" t="s">
        <v>2612</v>
      </c>
      <c r="AM21" s="278" t="s">
        <v>2612</v>
      </c>
      <c r="AN21" s="241">
        <v>0.77083333333333337</v>
      </c>
      <c r="AO21" s="240">
        <v>0.77083333333333337</v>
      </c>
      <c r="AP21" s="264" t="s">
        <v>2613</v>
      </c>
      <c r="AQ21" s="474" t="s">
        <v>8246</v>
      </c>
      <c r="AR21" s="264" t="s">
        <v>2613</v>
      </c>
      <c r="AS21" s="474" t="s">
        <v>8246</v>
      </c>
      <c r="AT21" s="264" t="s">
        <v>2089</v>
      </c>
      <c r="AU21" s="267" t="s">
        <v>2089</v>
      </c>
      <c r="AV21" s="248"/>
      <c r="AW21" s="667" t="s">
        <v>11029</v>
      </c>
      <c r="AY21" s="197"/>
    </row>
    <row r="22" spans="2:95" ht="12.75" customHeight="1">
      <c r="B22" s="265" t="s">
        <v>5516</v>
      </c>
      <c r="C22" s="264" t="s">
        <v>5515</v>
      </c>
      <c r="D22" s="264" t="s">
        <v>8601</v>
      </c>
      <c r="E22" s="264">
        <v>788</v>
      </c>
      <c r="F22" s="264" t="s">
        <v>10087</v>
      </c>
      <c r="G22" s="264" t="s">
        <v>4228</v>
      </c>
      <c r="H22" s="264" t="s">
        <v>4229</v>
      </c>
      <c r="I22" s="264" t="s">
        <v>3434</v>
      </c>
      <c r="J22" s="266" t="s">
        <v>3115</v>
      </c>
      <c r="K22" s="264" t="s">
        <v>4207</v>
      </c>
      <c r="L22" s="264" t="s">
        <v>4208</v>
      </c>
      <c r="M22" s="264" t="s">
        <v>4209</v>
      </c>
      <c r="N22" s="264" t="s">
        <v>4210</v>
      </c>
      <c r="O22" s="264" t="s">
        <v>4211</v>
      </c>
      <c r="P22" s="264" t="s">
        <v>2089</v>
      </c>
      <c r="Q22" s="264" t="s">
        <v>3112</v>
      </c>
      <c r="R22" s="264">
        <v>100</v>
      </c>
      <c r="S22" s="264">
        <v>1E-4</v>
      </c>
      <c r="T22" s="264">
        <v>0.01</v>
      </c>
      <c r="U22" s="264">
        <v>1E-4</v>
      </c>
      <c r="V22" s="264">
        <v>1E-4</v>
      </c>
      <c r="W22" s="264" t="s">
        <v>3114</v>
      </c>
      <c r="X22" s="264" t="s">
        <v>3114</v>
      </c>
      <c r="Y22" s="264">
        <v>0.01</v>
      </c>
      <c r="Z22" s="264">
        <v>999.98</v>
      </c>
      <c r="AA22" s="264" t="s">
        <v>6157</v>
      </c>
      <c r="AB22" s="264" t="s">
        <v>2611</v>
      </c>
      <c r="AC22" s="264" t="s">
        <v>2089</v>
      </c>
      <c r="AD22" s="264" t="s">
        <v>2089</v>
      </c>
      <c r="AE22" s="264" t="s">
        <v>2089</v>
      </c>
      <c r="AF22" s="264" t="s">
        <v>2089</v>
      </c>
      <c r="AG22" s="264" t="s">
        <v>2089</v>
      </c>
      <c r="AH22" s="264" t="s">
        <v>2089</v>
      </c>
      <c r="AI22" s="278">
        <v>0.33333333333333331</v>
      </c>
      <c r="AJ22" s="278">
        <v>0.72916666666666663</v>
      </c>
      <c r="AK22" s="278">
        <v>0.6875</v>
      </c>
      <c r="AL22" s="278" t="s">
        <v>2612</v>
      </c>
      <c r="AM22" s="278" t="s">
        <v>2612</v>
      </c>
      <c r="AN22" s="241">
        <v>0.77083333333333337</v>
      </c>
      <c r="AO22" s="240">
        <v>0.77083333333333337</v>
      </c>
      <c r="AP22" s="264" t="s">
        <v>2613</v>
      </c>
      <c r="AQ22" s="438" t="s">
        <v>8246</v>
      </c>
      <c r="AR22" s="264" t="s">
        <v>2613</v>
      </c>
      <c r="AS22" s="438" t="s">
        <v>8246</v>
      </c>
      <c r="AT22" s="264" t="s">
        <v>2089</v>
      </c>
      <c r="AU22" s="267" t="s">
        <v>2089</v>
      </c>
      <c r="AV22" s="248"/>
      <c r="AW22" s="667" t="s">
        <v>11030</v>
      </c>
      <c r="AY22" s="197"/>
    </row>
    <row r="23" spans="2:95" ht="12.75" customHeight="1">
      <c r="B23" s="265" t="s">
        <v>2477</v>
      </c>
      <c r="C23" s="438" t="s">
        <v>12214</v>
      </c>
      <c r="D23" s="264" t="s">
        <v>8603</v>
      </c>
      <c r="E23" s="264">
        <v>788</v>
      </c>
      <c r="F23" s="264" t="s">
        <v>10089</v>
      </c>
      <c r="G23" s="264" t="s">
        <v>1379</v>
      </c>
      <c r="H23" s="264" t="s">
        <v>3499</v>
      </c>
      <c r="I23" s="264" t="s">
        <v>3432</v>
      </c>
      <c r="J23" s="266" t="s">
        <v>3120</v>
      </c>
      <c r="K23" s="438" t="s">
        <v>36</v>
      </c>
      <c r="L23" s="264" t="s">
        <v>1614</v>
      </c>
      <c r="M23" s="264" t="s">
        <v>1615</v>
      </c>
      <c r="N23" s="264" t="s">
        <v>16</v>
      </c>
      <c r="O23" s="264" t="s">
        <v>17</v>
      </c>
      <c r="P23" s="264" t="s">
        <v>2089</v>
      </c>
      <c r="Q23" s="264" t="s">
        <v>3112</v>
      </c>
      <c r="R23" s="264">
        <v>100</v>
      </c>
      <c r="S23" s="264">
        <v>1E-4</v>
      </c>
      <c r="T23" s="264">
        <v>0.01</v>
      </c>
      <c r="U23" s="264">
        <v>1E-4</v>
      </c>
      <c r="V23" s="264">
        <v>1E-4</v>
      </c>
      <c r="W23" s="264" t="s">
        <v>3114</v>
      </c>
      <c r="X23" s="264" t="s">
        <v>3114</v>
      </c>
      <c r="Y23" s="264">
        <v>0.01</v>
      </c>
      <c r="Z23" s="264">
        <v>999.98</v>
      </c>
      <c r="AA23" s="264" t="s">
        <v>6157</v>
      </c>
      <c r="AB23" s="264" t="s">
        <v>2611</v>
      </c>
      <c r="AC23" s="264" t="s">
        <v>2089</v>
      </c>
      <c r="AD23" s="264" t="s">
        <v>2089</v>
      </c>
      <c r="AE23" s="264" t="s">
        <v>2089</v>
      </c>
      <c r="AF23" s="264" t="s">
        <v>2089</v>
      </c>
      <c r="AG23" s="264" t="s">
        <v>2089</v>
      </c>
      <c r="AH23" s="264" t="s">
        <v>2089</v>
      </c>
      <c r="AI23" s="278">
        <v>0.33333333333333331</v>
      </c>
      <c r="AJ23" s="278">
        <v>0.72916666666666663</v>
      </c>
      <c r="AK23" s="278">
        <v>0.6875</v>
      </c>
      <c r="AL23" s="278" t="s">
        <v>2612</v>
      </c>
      <c r="AM23" s="278" t="s">
        <v>2612</v>
      </c>
      <c r="AN23" s="241">
        <v>0.77083333333333337</v>
      </c>
      <c r="AO23" s="240">
        <v>0.77083333333333337</v>
      </c>
      <c r="AP23" s="264" t="s">
        <v>2613</v>
      </c>
      <c r="AQ23" s="438" t="s">
        <v>8246</v>
      </c>
      <c r="AR23" s="264" t="s">
        <v>2613</v>
      </c>
      <c r="AS23" s="438" t="s">
        <v>8246</v>
      </c>
      <c r="AT23" s="264" t="s">
        <v>2089</v>
      </c>
      <c r="AU23" s="267" t="s">
        <v>2089</v>
      </c>
      <c r="AV23" s="248" t="s">
        <v>2207</v>
      </c>
      <c r="AW23" s="667" t="s">
        <v>11029</v>
      </c>
      <c r="AY23" s="197"/>
    </row>
    <row r="24" spans="2:95" ht="12.75" customHeight="1">
      <c r="B24" s="265" t="s">
        <v>2478</v>
      </c>
      <c r="C24" s="264" t="s">
        <v>993</v>
      </c>
      <c r="D24" s="264" t="s">
        <v>8604</v>
      </c>
      <c r="E24" s="264">
        <v>788</v>
      </c>
      <c r="F24" s="264" t="s">
        <v>10090</v>
      </c>
      <c r="G24" s="264" t="s">
        <v>1380</v>
      </c>
      <c r="H24" s="264" t="s">
        <v>3500</v>
      </c>
      <c r="I24" s="264" t="s">
        <v>3432</v>
      </c>
      <c r="J24" s="266" t="s">
        <v>3120</v>
      </c>
      <c r="K24" s="264" t="s">
        <v>37</v>
      </c>
      <c r="L24" s="264" t="s">
        <v>1616</v>
      </c>
      <c r="M24" s="264" t="s">
        <v>1617</v>
      </c>
      <c r="N24" s="264" t="s">
        <v>18</v>
      </c>
      <c r="O24" s="264" t="s">
        <v>19</v>
      </c>
      <c r="P24" s="264" t="s">
        <v>2089</v>
      </c>
      <c r="Q24" s="264" t="s">
        <v>3112</v>
      </c>
      <c r="R24" s="264">
        <v>100</v>
      </c>
      <c r="S24" s="264">
        <v>1E-4</v>
      </c>
      <c r="T24" s="264">
        <v>0.01</v>
      </c>
      <c r="U24" s="264">
        <v>1E-4</v>
      </c>
      <c r="V24" s="264">
        <v>1E-4</v>
      </c>
      <c r="W24" s="264" t="s">
        <v>3114</v>
      </c>
      <c r="X24" s="264" t="s">
        <v>3114</v>
      </c>
      <c r="Y24" s="264">
        <v>0.01</v>
      </c>
      <c r="Z24" s="264">
        <v>999.98</v>
      </c>
      <c r="AA24" s="264" t="s">
        <v>6157</v>
      </c>
      <c r="AB24" s="264" t="s">
        <v>2611</v>
      </c>
      <c r="AC24" s="264" t="s">
        <v>2089</v>
      </c>
      <c r="AD24" s="264" t="s">
        <v>2089</v>
      </c>
      <c r="AE24" s="264" t="s">
        <v>2089</v>
      </c>
      <c r="AF24" s="264" t="s">
        <v>2089</v>
      </c>
      <c r="AG24" s="264" t="s">
        <v>2089</v>
      </c>
      <c r="AH24" s="264" t="s">
        <v>2089</v>
      </c>
      <c r="AI24" s="278">
        <v>0.33333333333333331</v>
      </c>
      <c r="AJ24" s="278">
        <v>0.72916666666666663</v>
      </c>
      <c r="AK24" s="278">
        <v>0.6875</v>
      </c>
      <c r="AL24" s="278" t="s">
        <v>2612</v>
      </c>
      <c r="AM24" s="278" t="s">
        <v>2612</v>
      </c>
      <c r="AN24" s="241">
        <v>0.77083333333333337</v>
      </c>
      <c r="AO24" s="240">
        <v>0.77083333333333337</v>
      </c>
      <c r="AP24" s="264" t="s">
        <v>2613</v>
      </c>
      <c r="AQ24" s="438" t="s">
        <v>8246</v>
      </c>
      <c r="AR24" s="264" t="s">
        <v>2613</v>
      </c>
      <c r="AS24" s="438" t="s">
        <v>8246</v>
      </c>
      <c r="AT24" s="264" t="s">
        <v>2089</v>
      </c>
      <c r="AU24" s="267" t="s">
        <v>2089</v>
      </c>
      <c r="AV24" s="248"/>
      <c r="AW24" s="667" t="s">
        <v>11029</v>
      </c>
      <c r="AY24" s="197"/>
    </row>
    <row r="25" spans="2:95" ht="12.75" customHeight="1">
      <c r="B25" s="436" t="s">
        <v>8410</v>
      </c>
      <c r="C25" s="264" t="s">
        <v>3317</v>
      </c>
      <c r="D25" s="264" t="s">
        <v>8605</v>
      </c>
      <c r="E25" s="264">
        <v>788</v>
      </c>
      <c r="F25" s="264" t="s">
        <v>10091</v>
      </c>
      <c r="G25" s="264" t="s">
        <v>6524</v>
      </c>
      <c r="H25" s="264" t="s">
        <v>6523</v>
      </c>
      <c r="I25" s="264" t="s">
        <v>3432</v>
      </c>
      <c r="J25" s="266" t="s">
        <v>3120</v>
      </c>
      <c r="K25" s="264" t="s">
        <v>4111</v>
      </c>
      <c r="L25" s="264" t="s">
        <v>3082</v>
      </c>
      <c r="M25" s="264" t="s">
        <v>3083</v>
      </c>
      <c r="N25" s="264" t="s">
        <v>426</v>
      </c>
      <c r="O25" s="264" t="s">
        <v>427</v>
      </c>
      <c r="P25" s="264" t="s">
        <v>2089</v>
      </c>
      <c r="Q25" s="264" t="s">
        <v>3112</v>
      </c>
      <c r="R25" s="264">
        <v>100</v>
      </c>
      <c r="S25" s="264">
        <v>1E-4</v>
      </c>
      <c r="T25" s="264">
        <v>0.01</v>
      </c>
      <c r="U25" s="264">
        <v>1E-4</v>
      </c>
      <c r="V25" s="264">
        <v>1E-4</v>
      </c>
      <c r="W25" s="264" t="s">
        <v>3114</v>
      </c>
      <c r="X25" s="264" t="s">
        <v>3114</v>
      </c>
      <c r="Y25" s="264">
        <v>0.01</v>
      </c>
      <c r="Z25" s="264">
        <v>999.98</v>
      </c>
      <c r="AA25" s="264" t="s">
        <v>6157</v>
      </c>
      <c r="AB25" s="264" t="s">
        <v>2611</v>
      </c>
      <c r="AC25" s="264" t="s">
        <v>2089</v>
      </c>
      <c r="AD25" s="264" t="s">
        <v>2089</v>
      </c>
      <c r="AE25" s="264" t="s">
        <v>2089</v>
      </c>
      <c r="AF25" s="264" t="s">
        <v>2089</v>
      </c>
      <c r="AG25" s="264" t="s">
        <v>2089</v>
      </c>
      <c r="AH25" s="264" t="s">
        <v>2089</v>
      </c>
      <c r="AI25" s="278">
        <v>0.33333333333333331</v>
      </c>
      <c r="AJ25" s="278">
        <v>0.72916666666666663</v>
      </c>
      <c r="AK25" s="278">
        <v>0.6875</v>
      </c>
      <c r="AL25" s="278" t="s">
        <v>2612</v>
      </c>
      <c r="AM25" s="278" t="s">
        <v>2612</v>
      </c>
      <c r="AN25" s="241">
        <v>0.77083333333333337</v>
      </c>
      <c r="AO25" s="240">
        <v>0.77083333333333337</v>
      </c>
      <c r="AP25" s="264" t="s">
        <v>2613</v>
      </c>
      <c r="AQ25" s="438" t="s">
        <v>8246</v>
      </c>
      <c r="AR25" s="264" t="s">
        <v>2613</v>
      </c>
      <c r="AS25" s="438" t="s">
        <v>8246</v>
      </c>
      <c r="AT25" s="264" t="s">
        <v>2089</v>
      </c>
      <c r="AU25" s="267" t="s">
        <v>2089</v>
      </c>
      <c r="AV25" s="248"/>
      <c r="AW25" s="667" t="s">
        <v>11029</v>
      </c>
      <c r="AY25" s="197"/>
    </row>
    <row r="26" spans="2:95" ht="12.75" customHeight="1">
      <c r="B26" s="265" t="s">
        <v>7039</v>
      </c>
      <c r="C26" s="264" t="s">
        <v>3317</v>
      </c>
      <c r="D26" s="264" t="s">
        <v>8605</v>
      </c>
      <c r="E26" s="264">
        <v>762</v>
      </c>
      <c r="F26" s="264" t="s">
        <v>10091</v>
      </c>
      <c r="G26" s="264" t="s">
        <v>6525</v>
      </c>
      <c r="H26" s="264" t="s">
        <v>6583</v>
      </c>
      <c r="I26" s="264" t="s">
        <v>10067</v>
      </c>
      <c r="J26" s="266" t="s">
        <v>3121</v>
      </c>
      <c r="K26" s="264" t="s">
        <v>4112</v>
      </c>
      <c r="L26" s="264" t="s">
        <v>3084</v>
      </c>
      <c r="M26" s="264" t="s">
        <v>3085</v>
      </c>
      <c r="N26" s="264" t="s">
        <v>428</v>
      </c>
      <c r="O26" s="264" t="s">
        <v>429</v>
      </c>
      <c r="P26" s="264" t="s">
        <v>2089</v>
      </c>
      <c r="Q26" s="264" t="s">
        <v>3112</v>
      </c>
      <c r="R26" s="264">
        <v>100</v>
      </c>
      <c r="S26" s="264">
        <v>1E-4</v>
      </c>
      <c r="T26" s="264">
        <v>0.01</v>
      </c>
      <c r="U26" s="264">
        <v>1E-4</v>
      </c>
      <c r="V26" s="264">
        <v>1E-4</v>
      </c>
      <c r="W26" s="264" t="s">
        <v>3114</v>
      </c>
      <c r="X26" s="264" t="s">
        <v>3114</v>
      </c>
      <c r="Y26" s="264">
        <v>0.01</v>
      </c>
      <c r="Z26" s="264">
        <v>999.98</v>
      </c>
      <c r="AA26" s="264" t="s">
        <v>6157</v>
      </c>
      <c r="AB26" s="264" t="s">
        <v>2611</v>
      </c>
      <c r="AC26" s="264" t="s">
        <v>2089</v>
      </c>
      <c r="AD26" s="264" t="s">
        <v>2089</v>
      </c>
      <c r="AE26" s="264" t="s">
        <v>2089</v>
      </c>
      <c r="AF26" s="264" t="s">
        <v>2089</v>
      </c>
      <c r="AG26" s="264" t="s">
        <v>2089</v>
      </c>
      <c r="AH26" s="264" t="s">
        <v>2089</v>
      </c>
      <c r="AI26" s="278">
        <v>0.33333333333333331</v>
      </c>
      <c r="AJ26" s="278">
        <v>0.72916666666666663</v>
      </c>
      <c r="AK26" s="278">
        <v>0.6875</v>
      </c>
      <c r="AL26" s="278" t="s">
        <v>2612</v>
      </c>
      <c r="AM26" s="278" t="s">
        <v>2612</v>
      </c>
      <c r="AN26" s="241">
        <v>0.77083333333333337</v>
      </c>
      <c r="AO26" s="240">
        <v>0.77083333333333337</v>
      </c>
      <c r="AP26" s="264" t="s">
        <v>2613</v>
      </c>
      <c r="AQ26" s="438" t="s">
        <v>8246</v>
      </c>
      <c r="AR26" s="264" t="s">
        <v>2613</v>
      </c>
      <c r="AS26" s="474" t="s">
        <v>8246</v>
      </c>
      <c r="AT26" s="264" t="s">
        <v>2089</v>
      </c>
      <c r="AU26" s="267" t="s">
        <v>2089</v>
      </c>
      <c r="AV26" s="248"/>
      <c r="AW26" s="667" t="s">
        <v>11025</v>
      </c>
      <c r="AY26" s="197"/>
    </row>
    <row r="27" spans="2:95" ht="12.75" customHeight="1">
      <c r="B27" s="328" t="s">
        <v>4505</v>
      </c>
      <c r="C27" s="323" t="s">
        <v>4506</v>
      </c>
      <c r="D27" s="323" t="s">
        <v>8606</v>
      </c>
      <c r="E27" s="323">
        <v>762</v>
      </c>
      <c r="F27" s="323" t="s">
        <v>10092</v>
      </c>
      <c r="G27" s="330" t="s">
        <v>4507</v>
      </c>
      <c r="H27" s="332" t="s">
        <v>4508</v>
      </c>
      <c r="I27" s="332" t="s">
        <v>10067</v>
      </c>
      <c r="J27" s="331" t="s">
        <v>3121</v>
      </c>
      <c r="K27" s="332" t="s">
        <v>4524</v>
      </c>
      <c r="L27" s="323" t="s">
        <v>8128</v>
      </c>
      <c r="M27" s="323" t="s">
        <v>8129</v>
      </c>
      <c r="N27" s="323" t="s">
        <v>8130</v>
      </c>
      <c r="O27" s="323" t="s">
        <v>8131</v>
      </c>
      <c r="P27" s="334" t="s">
        <v>1639</v>
      </c>
      <c r="Q27" s="333" t="s">
        <v>3112</v>
      </c>
      <c r="R27" s="330">
        <v>100</v>
      </c>
      <c r="S27" s="323">
        <v>1E-4</v>
      </c>
      <c r="T27" s="324">
        <v>0.01</v>
      </c>
      <c r="U27" s="323">
        <v>1E-4</v>
      </c>
      <c r="V27" s="323">
        <v>1E-4</v>
      </c>
      <c r="W27" s="330" t="s">
        <v>3114</v>
      </c>
      <c r="X27" s="330" t="s">
        <v>3114</v>
      </c>
      <c r="Y27" s="333">
        <v>0.01</v>
      </c>
      <c r="Z27" s="264">
        <v>999.98</v>
      </c>
      <c r="AA27" s="323" t="s">
        <v>6157</v>
      </c>
      <c r="AB27" s="330" t="s">
        <v>2611</v>
      </c>
      <c r="AC27" s="334" t="s">
        <v>1639</v>
      </c>
      <c r="AD27" s="334" t="s">
        <v>1639</v>
      </c>
      <c r="AE27" s="334" t="s">
        <v>1639</v>
      </c>
      <c r="AF27" s="334" t="s">
        <v>1639</v>
      </c>
      <c r="AG27" s="334" t="s">
        <v>1639</v>
      </c>
      <c r="AH27" s="334" t="s">
        <v>1639</v>
      </c>
      <c r="AI27" s="329">
        <v>0.33333333333333298</v>
      </c>
      <c r="AJ27" s="329">
        <v>0.72916666666666696</v>
      </c>
      <c r="AK27" s="335">
        <v>0.6875</v>
      </c>
      <c r="AL27" s="335" t="s">
        <v>2612</v>
      </c>
      <c r="AM27" s="335" t="s">
        <v>2612</v>
      </c>
      <c r="AN27" s="313">
        <v>0.77083333333333304</v>
      </c>
      <c r="AO27" s="313">
        <v>0.77083333333333304</v>
      </c>
      <c r="AP27" s="323" t="s">
        <v>2613</v>
      </c>
      <c r="AQ27" s="438" t="s">
        <v>8246</v>
      </c>
      <c r="AR27" s="323" t="s">
        <v>2613</v>
      </c>
      <c r="AS27" s="438" t="s">
        <v>8246</v>
      </c>
      <c r="AT27" s="264" t="s">
        <v>2089</v>
      </c>
      <c r="AU27" s="267" t="s">
        <v>2089</v>
      </c>
      <c r="AV27" s="248"/>
      <c r="AW27" s="819" t="s">
        <v>11025</v>
      </c>
      <c r="AY27" s="197"/>
    </row>
    <row r="28" spans="2:95" ht="12.75" customHeight="1">
      <c r="B28" s="265" t="s">
        <v>11964</v>
      </c>
      <c r="C28" s="323" t="s">
        <v>11965</v>
      </c>
      <c r="D28" s="544" t="s">
        <v>11966</v>
      </c>
      <c r="E28" s="323">
        <v>1878</v>
      </c>
      <c r="F28" s="544" t="s">
        <v>11967</v>
      </c>
      <c r="G28" s="330" t="s">
        <v>11968</v>
      </c>
      <c r="H28" s="332" t="s">
        <v>11969</v>
      </c>
      <c r="I28" s="332" t="s">
        <v>3207</v>
      </c>
      <c r="J28" s="331" t="s">
        <v>3128</v>
      </c>
      <c r="K28" s="332" t="s">
        <v>11970</v>
      </c>
      <c r="L28" s="323" t="s">
        <v>12193</v>
      </c>
      <c r="M28" s="323" t="s">
        <v>12194</v>
      </c>
      <c r="N28" s="323" t="s">
        <v>12195</v>
      </c>
      <c r="O28" s="323" t="s">
        <v>12196</v>
      </c>
      <c r="P28" s="334" t="s">
        <v>2089</v>
      </c>
      <c r="Q28" s="264" t="s">
        <v>3129</v>
      </c>
      <c r="R28" s="264">
        <v>100</v>
      </c>
      <c r="S28" s="264">
        <v>0.01</v>
      </c>
      <c r="T28" s="264">
        <v>1</v>
      </c>
      <c r="U28" s="264">
        <v>0.01</v>
      </c>
      <c r="V28" s="264">
        <v>0.01</v>
      </c>
      <c r="W28" s="264" t="s">
        <v>3114</v>
      </c>
      <c r="X28" s="264" t="s">
        <v>3114</v>
      </c>
      <c r="Y28" s="264">
        <v>1</v>
      </c>
      <c r="Z28" s="264">
        <v>99998</v>
      </c>
      <c r="AA28" s="264" t="s">
        <v>6157</v>
      </c>
      <c r="AB28" s="264" t="s">
        <v>2611</v>
      </c>
      <c r="AC28" s="264" t="s">
        <v>2089</v>
      </c>
      <c r="AD28" s="264" t="s">
        <v>2089</v>
      </c>
      <c r="AE28" s="264" t="s">
        <v>2089</v>
      </c>
      <c r="AF28" s="264" t="s">
        <v>2089</v>
      </c>
      <c r="AG28" s="264" t="s">
        <v>2089</v>
      </c>
      <c r="AH28" s="264" t="s">
        <v>2089</v>
      </c>
      <c r="AI28" s="278">
        <v>0.33333333333333331</v>
      </c>
      <c r="AJ28" s="278">
        <v>0.72916666666666663</v>
      </c>
      <c r="AK28" s="278">
        <v>0.64583333333333337</v>
      </c>
      <c r="AL28" s="278" t="s">
        <v>2612</v>
      </c>
      <c r="AM28" s="278" t="s">
        <v>2612</v>
      </c>
      <c r="AN28" s="241">
        <v>0.77083333333333337</v>
      </c>
      <c r="AO28" s="240">
        <v>0.77083333333333337</v>
      </c>
      <c r="AP28" s="264" t="s">
        <v>2613</v>
      </c>
      <c r="AQ28" s="438" t="s">
        <v>8246</v>
      </c>
      <c r="AR28" s="264" t="s">
        <v>2613</v>
      </c>
      <c r="AS28" s="438" t="s">
        <v>8246</v>
      </c>
      <c r="AT28" s="264" t="s">
        <v>2089</v>
      </c>
      <c r="AU28" s="267" t="s">
        <v>2089</v>
      </c>
      <c r="AV28" s="667" t="s">
        <v>11034</v>
      </c>
      <c r="AW28" s="667" t="s">
        <v>11034</v>
      </c>
      <c r="AY28" s="199"/>
    </row>
    <row r="29" spans="2:95" ht="12.75" customHeight="1">
      <c r="B29" s="265" t="s">
        <v>2481</v>
      </c>
      <c r="C29" s="264" t="s">
        <v>10062</v>
      </c>
      <c r="D29" s="264" t="s">
        <v>8608</v>
      </c>
      <c r="E29" s="264">
        <v>788</v>
      </c>
      <c r="F29" s="264" t="s">
        <v>10094</v>
      </c>
      <c r="G29" s="264" t="s">
        <v>1381</v>
      </c>
      <c r="H29" s="264" t="s">
        <v>3502</v>
      </c>
      <c r="I29" s="264" t="s">
        <v>3433</v>
      </c>
      <c r="J29" s="266" t="s">
        <v>3127</v>
      </c>
      <c r="K29" s="264" t="s">
        <v>40</v>
      </c>
      <c r="L29" s="264" t="s">
        <v>1618</v>
      </c>
      <c r="M29" s="264" t="s">
        <v>1619</v>
      </c>
      <c r="N29" s="264" t="s">
        <v>20</v>
      </c>
      <c r="O29" s="264" t="s">
        <v>21</v>
      </c>
      <c r="P29" s="264" t="s">
        <v>2089</v>
      </c>
      <c r="Q29" s="264" t="s">
        <v>3112</v>
      </c>
      <c r="R29" s="264">
        <v>100</v>
      </c>
      <c r="S29" s="264">
        <v>1E-4</v>
      </c>
      <c r="T29" s="264">
        <v>0.01</v>
      </c>
      <c r="U29" s="264">
        <v>1E-4</v>
      </c>
      <c r="V29" s="264">
        <v>1E-4</v>
      </c>
      <c r="W29" s="264" t="s">
        <v>3114</v>
      </c>
      <c r="X29" s="264" t="s">
        <v>3114</v>
      </c>
      <c r="Y29" s="264">
        <v>0.01</v>
      </c>
      <c r="Z29" s="264">
        <v>999.98</v>
      </c>
      <c r="AA29" s="264" t="s">
        <v>6157</v>
      </c>
      <c r="AB29" s="264" t="s">
        <v>2611</v>
      </c>
      <c r="AC29" s="264" t="s">
        <v>2089</v>
      </c>
      <c r="AD29" s="264" t="s">
        <v>2089</v>
      </c>
      <c r="AE29" s="264" t="s">
        <v>2089</v>
      </c>
      <c r="AF29" s="264" t="s">
        <v>2089</v>
      </c>
      <c r="AG29" s="264" t="s">
        <v>2089</v>
      </c>
      <c r="AH29" s="264" t="s">
        <v>2089</v>
      </c>
      <c r="AI29" s="278">
        <v>0.33333333333333331</v>
      </c>
      <c r="AJ29" s="278">
        <v>0.72916666666666663</v>
      </c>
      <c r="AK29" s="278">
        <v>0.6875</v>
      </c>
      <c r="AL29" s="278" t="s">
        <v>2612</v>
      </c>
      <c r="AM29" s="278" t="s">
        <v>2612</v>
      </c>
      <c r="AN29" s="241">
        <v>0.77083333333333337</v>
      </c>
      <c r="AO29" s="240">
        <v>0.77083333333333337</v>
      </c>
      <c r="AP29" s="264" t="s">
        <v>2613</v>
      </c>
      <c r="AQ29" s="438" t="s">
        <v>8246</v>
      </c>
      <c r="AR29" s="264" t="s">
        <v>2613</v>
      </c>
      <c r="AS29" s="438" t="s">
        <v>8246</v>
      </c>
      <c r="AT29" s="264" t="s">
        <v>2089</v>
      </c>
      <c r="AU29" s="267" t="s">
        <v>2089</v>
      </c>
      <c r="AV29" s="248"/>
      <c r="AW29" s="667" t="s">
        <v>11031</v>
      </c>
      <c r="AY29" s="197"/>
    </row>
    <row r="30" spans="2:95" ht="12.75" customHeight="1">
      <c r="B30" s="265" t="s">
        <v>2482</v>
      </c>
      <c r="C30" s="264" t="s">
        <v>996</v>
      </c>
      <c r="D30" s="264" t="s">
        <v>8609</v>
      </c>
      <c r="E30" s="264">
        <v>725</v>
      </c>
      <c r="F30" s="438" t="s">
        <v>10857</v>
      </c>
      <c r="G30" s="264" t="s">
        <v>1382</v>
      </c>
      <c r="H30" s="264" t="s">
        <v>3503</v>
      </c>
      <c r="I30" s="264" t="s">
        <v>3208</v>
      </c>
      <c r="J30" s="266" t="s">
        <v>3132</v>
      </c>
      <c r="K30" s="264" t="s">
        <v>41</v>
      </c>
      <c r="L30" s="264" t="s">
        <v>1620</v>
      </c>
      <c r="M30" s="264" t="s">
        <v>1621</v>
      </c>
      <c r="N30" s="264" t="s">
        <v>2923</v>
      </c>
      <c r="O30" s="264" t="s">
        <v>22</v>
      </c>
      <c r="P30" s="264" t="s">
        <v>2089</v>
      </c>
      <c r="Q30" s="264" t="s">
        <v>3133</v>
      </c>
      <c r="R30" s="264">
        <v>100</v>
      </c>
      <c r="S30" s="264">
        <v>1E-4</v>
      </c>
      <c r="T30" s="264">
        <v>0.01</v>
      </c>
      <c r="U30" s="264">
        <v>1E-4</v>
      </c>
      <c r="V30" s="264">
        <v>1E-4</v>
      </c>
      <c r="W30" s="264" t="s">
        <v>3114</v>
      </c>
      <c r="X30" s="264" t="s">
        <v>3114</v>
      </c>
      <c r="Y30" s="264">
        <v>0.01</v>
      </c>
      <c r="Z30" s="264">
        <v>999.98</v>
      </c>
      <c r="AA30" s="264" t="s">
        <v>6157</v>
      </c>
      <c r="AB30" s="264" t="s">
        <v>2611</v>
      </c>
      <c r="AC30" s="264" t="s">
        <v>2089</v>
      </c>
      <c r="AD30" s="264" t="s">
        <v>2089</v>
      </c>
      <c r="AE30" s="264" t="s">
        <v>2089</v>
      </c>
      <c r="AF30" s="264" t="s">
        <v>2089</v>
      </c>
      <c r="AG30" s="264" t="s">
        <v>2089</v>
      </c>
      <c r="AH30" s="264" t="s">
        <v>2089</v>
      </c>
      <c r="AI30" s="278">
        <v>0.33333333333333331</v>
      </c>
      <c r="AJ30" s="278">
        <v>0.72916666666666663</v>
      </c>
      <c r="AK30" s="278">
        <v>0.6875</v>
      </c>
      <c r="AL30" s="278" t="s">
        <v>2612</v>
      </c>
      <c r="AM30" s="278" t="s">
        <v>2612</v>
      </c>
      <c r="AN30" s="241">
        <v>0.77083333333333337</v>
      </c>
      <c r="AO30" s="240">
        <v>0.77083333333333337</v>
      </c>
      <c r="AP30" s="264" t="s">
        <v>2613</v>
      </c>
      <c r="AQ30" s="438" t="s">
        <v>8246</v>
      </c>
      <c r="AR30" s="264" t="s">
        <v>2613</v>
      </c>
      <c r="AS30" s="438" t="s">
        <v>8246</v>
      </c>
      <c r="AT30" s="264" t="s">
        <v>2089</v>
      </c>
      <c r="AU30" s="267" t="s">
        <v>2089</v>
      </c>
      <c r="AV30" s="248"/>
      <c r="AW30" s="667" t="s">
        <v>11027</v>
      </c>
      <c r="AY30" s="197"/>
    </row>
    <row r="31" spans="2:95" ht="12.75" customHeight="1">
      <c r="B31" s="436" t="s">
        <v>7149</v>
      </c>
      <c r="C31" s="264" t="s">
        <v>997</v>
      </c>
      <c r="D31" s="264" t="s">
        <v>8610</v>
      </c>
      <c r="E31" s="264">
        <v>762</v>
      </c>
      <c r="F31" s="264" t="s">
        <v>10095</v>
      </c>
      <c r="G31" s="264" t="s">
        <v>1383</v>
      </c>
      <c r="H31" s="264" t="s">
        <v>3504</v>
      </c>
      <c r="I31" s="264" t="s">
        <v>10067</v>
      </c>
      <c r="J31" s="266" t="s">
        <v>3121</v>
      </c>
      <c r="K31" s="264" t="s">
        <v>42</v>
      </c>
      <c r="L31" s="264" t="s">
        <v>1622</v>
      </c>
      <c r="M31" s="264" t="s">
        <v>1623</v>
      </c>
      <c r="N31" s="264" t="s">
        <v>23</v>
      </c>
      <c r="O31" s="264" t="s">
        <v>24</v>
      </c>
      <c r="P31" s="264" t="s">
        <v>2089</v>
      </c>
      <c r="Q31" s="264" t="s">
        <v>3112</v>
      </c>
      <c r="R31" s="264">
        <v>100</v>
      </c>
      <c r="S31" s="264">
        <v>1E-4</v>
      </c>
      <c r="T31" s="264">
        <v>0.01</v>
      </c>
      <c r="U31" s="264">
        <v>1E-4</v>
      </c>
      <c r="V31" s="264">
        <v>1E-4</v>
      </c>
      <c r="W31" s="264" t="s">
        <v>3114</v>
      </c>
      <c r="X31" s="264" t="s">
        <v>3114</v>
      </c>
      <c r="Y31" s="264">
        <v>0.01</v>
      </c>
      <c r="Z31" s="264">
        <v>999.98</v>
      </c>
      <c r="AA31" s="264" t="s">
        <v>6157</v>
      </c>
      <c r="AB31" s="264" t="s">
        <v>2611</v>
      </c>
      <c r="AC31" s="264" t="s">
        <v>2089</v>
      </c>
      <c r="AD31" s="264" t="s">
        <v>2089</v>
      </c>
      <c r="AE31" s="264" t="s">
        <v>2089</v>
      </c>
      <c r="AF31" s="264" t="s">
        <v>2089</v>
      </c>
      <c r="AG31" s="264" t="s">
        <v>2089</v>
      </c>
      <c r="AH31" s="264" t="s">
        <v>2089</v>
      </c>
      <c r="AI31" s="278">
        <v>0.33333333333333331</v>
      </c>
      <c r="AJ31" s="278">
        <v>0.72916666666666663</v>
      </c>
      <c r="AK31" s="278">
        <v>0.6875</v>
      </c>
      <c r="AL31" s="278" t="s">
        <v>2612</v>
      </c>
      <c r="AM31" s="278" t="s">
        <v>2612</v>
      </c>
      <c r="AN31" s="241">
        <v>0.77083333333333337</v>
      </c>
      <c r="AO31" s="240">
        <v>0.77083333333333337</v>
      </c>
      <c r="AP31" s="264" t="s">
        <v>2613</v>
      </c>
      <c r="AQ31" s="438" t="s">
        <v>8246</v>
      </c>
      <c r="AR31" s="264" t="s">
        <v>2613</v>
      </c>
      <c r="AS31" s="438" t="s">
        <v>8246</v>
      </c>
      <c r="AT31" s="264" t="s">
        <v>2089</v>
      </c>
      <c r="AU31" s="267" t="s">
        <v>2089</v>
      </c>
      <c r="AV31" s="248"/>
      <c r="AW31" s="667" t="s">
        <v>11025</v>
      </c>
      <c r="AY31" s="197"/>
    </row>
    <row r="32" spans="2:95" ht="12.75" customHeight="1">
      <c r="B32" s="265" t="s">
        <v>5638</v>
      </c>
      <c r="C32" s="264" t="s">
        <v>7764</v>
      </c>
      <c r="D32" s="264" t="s">
        <v>8612</v>
      </c>
      <c r="E32" s="264">
        <v>788</v>
      </c>
      <c r="F32" s="264" t="s">
        <v>10097</v>
      </c>
      <c r="G32" s="264" t="s">
        <v>1384</v>
      </c>
      <c r="H32" s="264" t="s">
        <v>4819</v>
      </c>
      <c r="I32" s="264" t="s">
        <v>3432</v>
      </c>
      <c r="J32" s="266" t="s">
        <v>3120</v>
      </c>
      <c r="K32" s="264" t="s">
        <v>43</v>
      </c>
      <c r="L32" s="264" t="s">
        <v>1624</v>
      </c>
      <c r="M32" s="264" t="s">
        <v>1625</v>
      </c>
      <c r="N32" s="264" t="s">
        <v>25</v>
      </c>
      <c r="O32" s="264" t="s">
        <v>26</v>
      </c>
      <c r="P32" s="264" t="s">
        <v>2089</v>
      </c>
      <c r="Q32" s="264" t="s">
        <v>3112</v>
      </c>
      <c r="R32" s="264">
        <v>100</v>
      </c>
      <c r="S32" s="264">
        <v>1E-4</v>
      </c>
      <c r="T32" s="264">
        <v>0.01</v>
      </c>
      <c r="U32" s="264">
        <v>1E-4</v>
      </c>
      <c r="V32" s="264">
        <v>1E-4</v>
      </c>
      <c r="W32" s="264" t="s">
        <v>3114</v>
      </c>
      <c r="X32" s="264" t="s">
        <v>3114</v>
      </c>
      <c r="Y32" s="264">
        <v>0.01</v>
      </c>
      <c r="Z32" s="264">
        <v>999.98</v>
      </c>
      <c r="AA32" s="264" t="s">
        <v>6157</v>
      </c>
      <c r="AB32" s="264" t="s">
        <v>2611</v>
      </c>
      <c r="AC32" s="264" t="s">
        <v>2089</v>
      </c>
      <c r="AD32" s="264" t="s">
        <v>2089</v>
      </c>
      <c r="AE32" s="264" t="s">
        <v>2089</v>
      </c>
      <c r="AF32" s="264" t="s">
        <v>2089</v>
      </c>
      <c r="AG32" s="264" t="s">
        <v>2089</v>
      </c>
      <c r="AH32" s="264" t="s">
        <v>2089</v>
      </c>
      <c r="AI32" s="278">
        <v>0.33333333333333331</v>
      </c>
      <c r="AJ32" s="278">
        <v>0.72916666666666663</v>
      </c>
      <c r="AK32" s="278">
        <v>0.6875</v>
      </c>
      <c r="AL32" s="278" t="s">
        <v>2612</v>
      </c>
      <c r="AM32" s="278" t="s">
        <v>2612</v>
      </c>
      <c r="AN32" s="241">
        <v>0.77083333333333337</v>
      </c>
      <c r="AO32" s="240">
        <v>0.77083333333333337</v>
      </c>
      <c r="AP32" s="264" t="s">
        <v>2613</v>
      </c>
      <c r="AQ32" s="438" t="s">
        <v>8246</v>
      </c>
      <c r="AR32" s="264" t="s">
        <v>2613</v>
      </c>
      <c r="AS32" s="438" t="s">
        <v>8246</v>
      </c>
      <c r="AT32" s="264" t="s">
        <v>2089</v>
      </c>
      <c r="AU32" s="267" t="s">
        <v>2089</v>
      </c>
      <c r="AV32" s="248"/>
      <c r="AW32" s="667" t="s">
        <v>11029</v>
      </c>
      <c r="AY32" s="197"/>
    </row>
    <row r="33" spans="2:51" ht="12.75" customHeight="1">
      <c r="B33" s="265" t="s">
        <v>12105</v>
      </c>
      <c r="C33" s="264" t="s">
        <v>4215</v>
      </c>
      <c r="D33" s="264" t="s">
        <v>8616</v>
      </c>
      <c r="E33" s="264">
        <v>788</v>
      </c>
      <c r="F33" s="264" t="s">
        <v>10101</v>
      </c>
      <c r="G33" s="264" t="s">
        <v>4216</v>
      </c>
      <c r="H33" s="264" t="s">
        <v>4217</v>
      </c>
      <c r="I33" s="264" t="s">
        <v>3433</v>
      </c>
      <c r="J33" s="266" t="s">
        <v>3127</v>
      </c>
      <c r="K33" s="264" t="s">
        <v>1790</v>
      </c>
      <c r="L33" s="264" t="s">
        <v>4218</v>
      </c>
      <c r="M33" s="264" t="s">
        <v>4219</v>
      </c>
      <c r="N33" s="264" t="s">
        <v>4220</v>
      </c>
      <c r="O33" s="264" t="s">
        <v>4221</v>
      </c>
      <c r="P33" s="264" t="s">
        <v>2089</v>
      </c>
      <c r="Q33" s="264" t="s">
        <v>3112</v>
      </c>
      <c r="R33" s="264">
        <v>100</v>
      </c>
      <c r="S33" s="264">
        <v>1E-4</v>
      </c>
      <c r="T33" s="264">
        <v>0.01</v>
      </c>
      <c r="U33" s="264">
        <v>1E-4</v>
      </c>
      <c r="V33" s="264">
        <v>1E-4</v>
      </c>
      <c r="W33" s="264" t="s">
        <v>3114</v>
      </c>
      <c r="X33" s="264" t="s">
        <v>3114</v>
      </c>
      <c r="Y33" s="264">
        <v>0.01</v>
      </c>
      <c r="Z33" s="264">
        <v>999.98</v>
      </c>
      <c r="AA33" s="264" t="s">
        <v>6157</v>
      </c>
      <c r="AB33" s="264" t="s">
        <v>2611</v>
      </c>
      <c r="AC33" s="264" t="s">
        <v>2089</v>
      </c>
      <c r="AD33" s="264" t="s">
        <v>2089</v>
      </c>
      <c r="AE33" s="264" t="s">
        <v>2089</v>
      </c>
      <c r="AF33" s="264" t="s">
        <v>2089</v>
      </c>
      <c r="AG33" s="264" t="s">
        <v>2089</v>
      </c>
      <c r="AH33" s="264" t="s">
        <v>2089</v>
      </c>
      <c r="AI33" s="278">
        <v>0.33333333333333331</v>
      </c>
      <c r="AJ33" s="278">
        <v>0.72916666666666663</v>
      </c>
      <c r="AK33" s="278">
        <v>0.6875</v>
      </c>
      <c r="AL33" s="278" t="s">
        <v>2612</v>
      </c>
      <c r="AM33" s="278" t="s">
        <v>2612</v>
      </c>
      <c r="AN33" s="241">
        <v>0.77083333333333337</v>
      </c>
      <c r="AO33" s="240">
        <v>0.77083333333333337</v>
      </c>
      <c r="AP33" s="264" t="s">
        <v>2613</v>
      </c>
      <c r="AQ33" s="438" t="s">
        <v>8246</v>
      </c>
      <c r="AR33" s="264" t="s">
        <v>2613</v>
      </c>
      <c r="AS33" s="438" t="s">
        <v>8246</v>
      </c>
      <c r="AT33" s="264" t="s">
        <v>2089</v>
      </c>
      <c r="AU33" s="267" t="s">
        <v>2089</v>
      </c>
      <c r="AV33" s="248"/>
      <c r="AW33" s="667" t="s">
        <v>11031</v>
      </c>
      <c r="AY33" s="197"/>
    </row>
    <row r="34" spans="2:51" ht="12.75" customHeight="1">
      <c r="B34" s="436" t="s">
        <v>11567</v>
      </c>
      <c r="C34" s="264" t="s">
        <v>6600</v>
      </c>
      <c r="D34" s="264" t="s">
        <v>8618</v>
      </c>
      <c r="E34" s="264">
        <v>257</v>
      </c>
      <c r="F34" s="264" t="s">
        <v>10100</v>
      </c>
      <c r="G34" s="264" t="s">
        <v>6601</v>
      </c>
      <c r="H34" s="264" t="s">
        <v>6004</v>
      </c>
      <c r="I34" s="268" t="s">
        <v>3209</v>
      </c>
      <c r="J34" s="231" t="s">
        <v>3135</v>
      </c>
      <c r="K34" s="268" t="s">
        <v>6019</v>
      </c>
      <c r="L34" s="268" t="s">
        <v>6026</v>
      </c>
      <c r="M34" s="268" t="s">
        <v>6027</v>
      </c>
      <c r="N34" s="268" t="s">
        <v>6028</v>
      </c>
      <c r="O34" s="268" t="s">
        <v>6029</v>
      </c>
      <c r="P34" s="268" t="s">
        <v>2089</v>
      </c>
      <c r="Q34" s="268" t="s">
        <v>3136</v>
      </c>
      <c r="R34" s="268">
        <v>100</v>
      </c>
      <c r="S34" s="268">
        <v>1E-3</v>
      </c>
      <c r="T34" s="268">
        <v>0.1</v>
      </c>
      <c r="U34" s="268">
        <v>1E-3</v>
      </c>
      <c r="V34" s="268">
        <v>1E-3</v>
      </c>
      <c r="W34" s="268" t="s">
        <v>3114</v>
      </c>
      <c r="X34" s="268" t="s">
        <v>3114</v>
      </c>
      <c r="Y34" s="268">
        <v>0.1</v>
      </c>
      <c r="Z34" s="268">
        <v>9999.7999999999993</v>
      </c>
      <c r="AA34" s="268" t="s">
        <v>6157</v>
      </c>
      <c r="AB34" s="268" t="s">
        <v>2611</v>
      </c>
      <c r="AC34" s="268" t="s">
        <v>2089</v>
      </c>
      <c r="AD34" s="268" t="s">
        <v>2089</v>
      </c>
      <c r="AE34" s="268" t="s">
        <v>2089</v>
      </c>
      <c r="AF34" s="268" t="s">
        <v>2089</v>
      </c>
      <c r="AG34" s="268" t="s">
        <v>2089</v>
      </c>
      <c r="AH34" s="268" t="s">
        <v>2089</v>
      </c>
      <c r="AI34" s="230">
        <v>0.33333333333333331</v>
      </c>
      <c r="AJ34" s="230">
        <v>0.72916666666666663</v>
      </c>
      <c r="AK34" s="230">
        <v>0.6875</v>
      </c>
      <c r="AL34" s="230" t="s">
        <v>2612</v>
      </c>
      <c r="AM34" s="230" t="s">
        <v>2612</v>
      </c>
      <c r="AN34" s="229">
        <v>0.77083333333333337</v>
      </c>
      <c r="AO34" s="228">
        <v>0.77083333333333337</v>
      </c>
      <c r="AP34" s="268" t="s">
        <v>2613</v>
      </c>
      <c r="AQ34" s="474" t="s">
        <v>8246</v>
      </c>
      <c r="AR34" s="268" t="s">
        <v>2613</v>
      </c>
      <c r="AS34" s="474" t="s">
        <v>8246</v>
      </c>
      <c r="AT34" s="268" t="s">
        <v>2089</v>
      </c>
      <c r="AU34" s="477" t="s">
        <v>2089</v>
      </c>
      <c r="AV34" s="248"/>
      <c r="AW34" s="668" t="s">
        <v>11026</v>
      </c>
      <c r="AY34" s="197"/>
    </row>
    <row r="35" spans="2:51" ht="12.75" customHeight="1">
      <c r="B35" s="487" t="s">
        <v>3255</v>
      </c>
      <c r="C35" s="264" t="s">
        <v>1247</v>
      </c>
      <c r="D35" s="264" t="s">
        <v>8620</v>
      </c>
      <c r="E35" s="264">
        <v>627</v>
      </c>
      <c r="F35" s="264" t="s">
        <v>10103</v>
      </c>
      <c r="G35" s="264" t="s">
        <v>1090</v>
      </c>
      <c r="H35" s="264" t="s">
        <v>3508</v>
      </c>
      <c r="I35" s="264" t="s">
        <v>3430</v>
      </c>
      <c r="J35" s="266" t="s">
        <v>3138</v>
      </c>
      <c r="K35" s="438" t="s">
        <v>11310</v>
      </c>
      <c r="L35" s="438" t="s">
        <v>11329</v>
      </c>
      <c r="M35" s="438" t="s">
        <v>11330</v>
      </c>
      <c r="N35" s="438" t="s">
        <v>11332</v>
      </c>
      <c r="O35" s="438" t="s">
        <v>11331</v>
      </c>
      <c r="P35" s="621" t="s">
        <v>11310</v>
      </c>
      <c r="Q35" s="264" t="s">
        <v>3139</v>
      </c>
      <c r="R35" s="264">
        <v>1000</v>
      </c>
      <c r="S35" s="264">
        <v>0.01</v>
      </c>
      <c r="T35" s="264">
        <v>10</v>
      </c>
      <c r="U35" s="264">
        <v>0.01</v>
      </c>
      <c r="V35" s="264">
        <v>0.01</v>
      </c>
      <c r="W35" s="264" t="s">
        <v>3114</v>
      </c>
      <c r="X35" s="264" t="s">
        <v>3114</v>
      </c>
      <c r="Y35" s="264">
        <v>1</v>
      </c>
      <c r="Z35" s="264">
        <v>99998</v>
      </c>
      <c r="AA35" s="264" t="s">
        <v>6157</v>
      </c>
      <c r="AB35" s="264" t="s">
        <v>2927</v>
      </c>
      <c r="AC35" s="264">
        <v>250</v>
      </c>
      <c r="AD35" s="264">
        <v>1000</v>
      </c>
      <c r="AE35" s="264">
        <v>0.5</v>
      </c>
      <c r="AF35" s="264">
        <v>500</v>
      </c>
      <c r="AG35" s="264">
        <v>0.5</v>
      </c>
      <c r="AH35" s="264">
        <v>0.01</v>
      </c>
      <c r="AI35" s="278">
        <v>0.33333333333333331</v>
      </c>
      <c r="AJ35" s="278">
        <v>0.72916666666666663</v>
      </c>
      <c r="AK35" s="278">
        <v>0.6875</v>
      </c>
      <c r="AL35" s="278" t="s">
        <v>2612</v>
      </c>
      <c r="AM35" s="278" t="s">
        <v>2612</v>
      </c>
      <c r="AN35" s="241">
        <v>0.77083333333333337</v>
      </c>
      <c r="AO35" s="240">
        <v>0.77083333333333337</v>
      </c>
      <c r="AP35" s="264" t="s">
        <v>2613</v>
      </c>
      <c r="AQ35" s="438" t="s">
        <v>8246</v>
      </c>
      <c r="AR35" s="264" t="s">
        <v>2613</v>
      </c>
      <c r="AS35" s="438" t="s">
        <v>8246</v>
      </c>
      <c r="AT35" s="264" t="s">
        <v>2089</v>
      </c>
      <c r="AU35" s="267" t="s">
        <v>2089</v>
      </c>
      <c r="AV35" s="248"/>
      <c r="AW35" s="667" t="s">
        <v>11023</v>
      </c>
      <c r="AY35" s="197"/>
    </row>
    <row r="36" spans="2:51" ht="12.75" customHeight="1">
      <c r="B36" s="265" t="s">
        <v>3256</v>
      </c>
      <c r="C36" s="264" t="s">
        <v>8342</v>
      </c>
      <c r="D36" s="264" t="s">
        <v>8621</v>
      </c>
      <c r="E36" s="264">
        <v>788</v>
      </c>
      <c r="F36" s="264" t="s">
        <v>10104</v>
      </c>
      <c r="G36" s="264" t="s">
        <v>1091</v>
      </c>
      <c r="H36" s="264" t="s">
        <v>709</v>
      </c>
      <c r="I36" s="264" t="s">
        <v>3434</v>
      </c>
      <c r="J36" s="266" t="s">
        <v>3115</v>
      </c>
      <c r="K36" s="264" t="s">
        <v>2396</v>
      </c>
      <c r="L36" s="264" t="s">
        <v>2100</v>
      </c>
      <c r="M36" s="264" t="s">
        <v>2101</v>
      </c>
      <c r="N36" s="264" t="s">
        <v>27</v>
      </c>
      <c r="O36" s="264" t="s">
        <v>28</v>
      </c>
      <c r="P36" s="264" t="s">
        <v>2089</v>
      </c>
      <c r="Q36" s="264" t="s">
        <v>3112</v>
      </c>
      <c r="R36" s="264">
        <v>100</v>
      </c>
      <c r="S36" s="264">
        <v>1E-4</v>
      </c>
      <c r="T36" s="264">
        <v>0.01</v>
      </c>
      <c r="U36" s="264">
        <v>1E-4</v>
      </c>
      <c r="V36" s="264">
        <v>1E-4</v>
      </c>
      <c r="W36" s="264" t="s">
        <v>3114</v>
      </c>
      <c r="X36" s="264" t="s">
        <v>3114</v>
      </c>
      <c r="Y36" s="264">
        <v>0.01</v>
      </c>
      <c r="Z36" s="264">
        <v>999.98</v>
      </c>
      <c r="AA36" s="264" t="s">
        <v>6157</v>
      </c>
      <c r="AB36" s="264" t="s">
        <v>2611</v>
      </c>
      <c r="AC36" s="264" t="s">
        <v>2089</v>
      </c>
      <c r="AD36" s="264" t="s">
        <v>2089</v>
      </c>
      <c r="AE36" s="264" t="s">
        <v>2089</v>
      </c>
      <c r="AF36" s="264" t="s">
        <v>2089</v>
      </c>
      <c r="AG36" s="264" t="s">
        <v>2089</v>
      </c>
      <c r="AH36" s="264" t="s">
        <v>2089</v>
      </c>
      <c r="AI36" s="278">
        <v>0.33333333333333331</v>
      </c>
      <c r="AJ36" s="278">
        <v>0.72916666666666663</v>
      </c>
      <c r="AK36" s="278">
        <v>0.6875</v>
      </c>
      <c r="AL36" s="278" t="s">
        <v>2612</v>
      </c>
      <c r="AM36" s="278" t="s">
        <v>2612</v>
      </c>
      <c r="AN36" s="241">
        <v>0.77083333333333337</v>
      </c>
      <c r="AO36" s="240">
        <v>0.77083333333333337</v>
      </c>
      <c r="AP36" s="264" t="s">
        <v>2613</v>
      </c>
      <c r="AQ36" s="474" t="s">
        <v>8246</v>
      </c>
      <c r="AR36" s="264" t="s">
        <v>2613</v>
      </c>
      <c r="AS36" s="474" t="s">
        <v>8246</v>
      </c>
      <c r="AT36" s="264" t="s">
        <v>2089</v>
      </c>
      <c r="AU36" s="267" t="s">
        <v>2089</v>
      </c>
      <c r="AV36" s="248"/>
      <c r="AW36" s="667" t="s">
        <v>11030</v>
      </c>
      <c r="AY36" s="197"/>
    </row>
    <row r="37" spans="2:51" ht="12.75" customHeight="1">
      <c r="B37" s="238" t="s">
        <v>3257</v>
      </c>
      <c r="C37" s="264" t="s">
        <v>1249</v>
      </c>
      <c r="D37" s="264" t="s">
        <v>8622</v>
      </c>
      <c r="E37" s="264">
        <v>627</v>
      </c>
      <c r="F37" s="264" t="s">
        <v>10105</v>
      </c>
      <c r="G37" s="264" t="s">
        <v>1092</v>
      </c>
      <c r="H37" s="264" t="s">
        <v>3509</v>
      </c>
      <c r="I37" s="264" t="s">
        <v>3430</v>
      </c>
      <c r="J37" s="266" t="s">
        <v>3138</v>
      </c>
      <c r="K37" s="264" t="s">
        <v>2398</v>
      </c>
      <c r="L37" s="264" t="s">
        <v>2102</v>
      </c>
      <c r="M37" s="264" t="s">
        <v>2103</v>
      </c>
      <c r="N37" s="264" t="s">
        <v>29</v>
      </c>
      <c r="O37" s="264" t="s">
        <v>30</v>
      </c>
      <c r="P37" s="255" t="s">
        <v>2642</v>
      </c>
      <c r="Q37" s="264" t="s">
        <v>3139</v>
      </c>
      <c r="R37" s="264">
        <v>1000</v>
      </c>
      <c r="S37" s="264">
        <v>0.01</v>
      </c>
      <c r="T37" s="264">
        <v>10</v>
      </c>
      <c r="U37" s="264">
        <v>0.01</v>
      </c>
      <c r="V37" s="264">
        <v>0.01</v>
      </c>
      <c r="W37" s="264" t="s">
        <v>3114</v>
      </c>
      <c r="X37" s="264" t="s">
        <v>3114</v>
      </c>
      <c r="Y37" s="264">
        <v>1</v>
      </c>
      <c r="Z37" s="264">
        <v>99998</v>
      </c>
      <c r="AA37" s="264" t="s">
        <v>6157</v>
      </c>
      <c r="AB37" s="264" t="s">
        <v>2927</v>
      </c>
      <c r="AC37" s="264">
        <v>250</v>
      </c>
      <c r="AD37" s="264">
        <v>1000</v>
      </c>
      <c r="AE37" s="264">
        <v>0.25</v>
      </c>
      <c r="AF37" s="264">
        <v>250</v>
      </c>
      <c r="AG37" s="264">
        <v>0.25</v>
      </c>
      <c r="AH37" s="264">
        <v>0.01</v>
      </c>
      <c r="AI37" s="278">
        <v>0.33333333333333331</v>
      </c>
      <c r="AJ37" s="278">
        <v>0.72916666666666663</v>
      </c>
      <c r="AK37" s="278">
        <v>0.6875</v>
      </c>
      <c r="AL37" s="278" t="s">
        <v>2612</v>
      </c>
      <c r="AM37" s="278" t="s">
        <v>2612</v>
      </c>
      <c r="AN37" s="241">
        <v>0.77083333333333337</v>
      </c>
      <c r="AO37" s="240">
        <v>0.77083333333333337</v>
      </c>
      <c r="AP37" s="264" t="s">
        <v>2613</v>
      </c>
      <c r="AQ37" s="438" t="s">
        <v>8246</v>
      </c>
      <c r="AR37" s="264" t="s">
        <v>2613</v>
      </c>
      <c r="AS37" s="438" t="s">
        <v>8246</v>
      </c>
      <c r="AT37" s="264" t="s">
        <v>2089</v>
      </c>
      <c r="AU37" s="267" t="s">
        <v>2089</v>
      </c>
      <c r="AV37" s="248"/>
      <c r="AW37" s="667" t="s">
        <v>11023</v>
      </c>
      <c r="AY37" s="197"/>
    </row>
    <row r="38" spans="2:51" ht="12.75" customHeight="1">
      <c r="B38" s="436" t="s">
        <v>2869</v>
      </c>
      <c r="C38" s="264" t="s">
        <v>1250</v>
      </c>
      <c r="D38" s="264" t="s">
        <v>8624</v>
      </c>
      <c r="E38" s="264">
        <v>725</v>
      </c>
      <c r="F38" s="438" t="s">
        <v>10859</v>
      </c>
      <c r="G38" s="264" t="s">
        <v>1093</v>
      </c>
      <c r="H38" s="264" t="s">
        <v>3510</v>
      </c>
      <c r="I38" s="264" t="s">
        <v>3175</v>
      </c>
      <c r="J38" s="266" t="s">
        <v>3116</v>
      </c>
      <c r="K38" s="264" t="s">
        <v>2399</v>
      </c>
      <c r="L38" s="264" t="s">
        <v>2104</v>
      </c>
      <c r="M38" s="264" t="s">
        <v>2105</v>
      </c>
      <c r="N38" s="264" t="s">
        <v>31</v>
      </c>
      <c r="O38" s="264" t="s">
        <v>32</v>
      </c>
      <c r="P38" s="264" t="s">
        <v>2089</v>
      </c>
      <c r="Q38" s="264" t="s">
        <v>3117</v>
      </c>
      <c r="R38" s="264">
        <v>100</v>
      </c>
      <c r="S38" s="264">
        <v>0.01</v>
      </c>
      <c r="T38" s="264">
        <v>1</v>
      </c>
      <c r="U38" s="264">
        <v>0.01</v>
      </c>
      <c r="V38" s="264">
        <v>0.01</v>
      </c>
      <c r="W38" s="264" t="s">
        <v>3114</v>
      </c>
      <c r="X38" s="264" t="s">
        <v>3114</v>
      </c>
      <c r="Y38" s="264">
        <v>1</v>
      </c>
      <c r="Z38" s="264">
        <v>99998</v>
      </c>
      <c r="AA38" s="264" t="s">
        <v>6157</v>
      </c>
      <c r="AB38" s="264" t="s">
        <v>2611</v>
      </c>
      <c r="AC38" s="264" t="s">
        <v>2089</v>
      </c>
      <c r="AD38" s="264" t="s">
        <v>2089</v>
      </c>
      <c r="AE38" s="264" t="s">
        <v>2089</v>
      </c>
      <c r="AF38" s="264" t="s">
        <v>2089</v>
      </c>
      <c r="AG38" s="264" t="s">
        <v>2089</v>
      </c>
      <c r="AH38" s="264" t="s">
        <v>2089</v>
      </c>
      <c r="AI38" s="278">
        <v>0.33333333333333331</v>
      </c>
      <c r="AJ38" s="278">
        <v>0.72916666666666663</v>
      </c>
      <c r="AK38" s="278">
        <v>0.66666666666666663</v>
      </c>
      <c r="AL38" s="278" t="s">
        <v>2612</v>
      </c>
      <c r="AM38" s="278" t="s">
        <v>2612</v>
      </c>
      <c r="AN38" s="241">
        <v>0.77083333333333337</v>
      </c>
      <c r="AO38" s="240">
        <v>0.77083333333333337</v>
      </c>
      <c r="AP38" s="264" t="s">
        <v>2613</v>
      </c>
      <c r="AQ38" s="474" t="s">
        <v>8246</v>
      </c>
      <c r="AR38" s="264" t="s">
        <v>2613</v>
      </c>
      <c r="AS38" s="474" t="s">
        <v>8246</v>
      </c>
      <c r="AT38" s="264" t="s">
        <v>2089</v>
      </c>
      <c r="AU38" s="267" t="s">
        <v>2089</v>
      </c>
      <c r="AV38" s="248"/>
      <c r="AW38" s="667" t="s">
        <v>11032</v>
      </c>
      <c r="AY38" s="197"/>
    </row>
    <row r="39" spans="2:51" ht="12.75" customHeight="1">
      <c r="B39" s="265" t="s">
        <v>4320</v>
      </c>
      <c r="C39" s="264" t="s">
        <v>4318</v>
      </c>
      <c r="D39" s="264" t="s">
        <v>8625</v>
      </c>
      <c r="E39" s="264">
        <v>788</v>
      </c>
      <c r="F39" s="264" t="s">
        <v>10106</v>
      </c>
      <c r="G39" s="264" t="s">
        <v>4340</v>
      </c>
      <c r="H39" s="264" t="s">
        <v>4321</v>
      </c>
      <c r="I39" s="264" t="s">
        <v>3433</v>
      </c>
      <c r="J39" s="266" t="s">
        <v>3127</v>
      </c>
      <c r="K39" s="264" t="s">
        <v>4327</v>
      </c>
      <c r="L39" s="264" t="s">
        <v>4328</v>
      </c>
      <c r="M39" s="264" t="s">
        <v>4329</v>
      </c>
      <c r="N39" s="264" t="s">
        <v>4330</v>
      </c>
      <c r="O39" s="264" t="s">
        <v>4331</v>
      </c>
      <c r="P39" s="264" t="s">
        <v>2089</v>
      </c>
      <c r="Q39" s="264" t="s">
        <v>3112</v>
      </c>
      <c r="R39" s="264">
        <v>100</v>
      </c>
      <c r="S39" s="264">
        <v>1E-4</v>
      </c>
      <c r="T39" s="264">
        <v>0.01</v>
      </c>
      <c r="U39" s="264">
        <v>1E-4</v>
      </c>
      <c r="V39" s="264">
        <v>1E-4</v>
      </c>
      <c r="W39" s="264" t="s">
        <v>3114</v>
      </c>
      <c r="X39" s="264" t="s">
        <v>3114</v>
      </c>
      <c r="Y39" s="264">
        <v>0.01</v>
      </c>
      <c r="Z39" s="264">
        <v>999.98</v>
      </c>
      <c r="AA39" s="264" t="s">
        <v>6157</v>
      </c>
      <c r="AB39" s="264" t="s">
        <v>2611</v>
      </c>
      <c r="AC39" s="264" t="s">
        <v>2089</v>
      </c>
      <c r="AD39" s="264" t="s">
        <v>2089</v>
      </c>
      <c r="AE39" s="264" t="s">
        <v>2089</v>
      </c>
      <c r="AF39" s="264" t="s">
        <v>2089</v>
      </c>
      <c r="AG39" s="264" t="s">
        <v>2089</v>
      </c>
      <c r="AH39" s="264" t="s">
        <v>2089</v>
      </c>
      <c r="AI39" s="278">
        <v>0.33333333333333331</v>
      </c>
      <c r="AJ39" s="278">
        <v>0.72916666666666663</v>
      </c>
      <c r="AK39" s="278">
        <v>0.6875</v>
      </c>
      <c r="AL39" s="278" t="s">
        <v>2612</v>
      </c>
      <c r="AM39" s="278" t="s">
        <v>2612</v>
      </c>
      <c r="AN39" s="241">
        <v>0.77083333333333337</v>
      </c>
      <c r="AO39" s="240">
        <v>0.77083333333333337</v>
      </c>
      <c r="AP39" s="264" t="s">
        <v>2613</v>
      </c>
      <c r="AQ39" s="474" t="s">
        <v>8246</v>
      </c>
      <c r="AR39" s="264" t="s">
        <v>2613</v>
      </c>
      <c r="AS39" s="474" t="s">
        <v>8246</v>
      </c>
      <c r="AT39" s="264" t="s">
        <v>2089</v>
      </c>
      <c r="AU39" s="267" t="s">
        <v>2089</v>
      </c>
      <c r="AV39" s="248"/>
      <c r="AW39" s="667" t="s">
        <v>11031</v>
      </c>
      <c r="AY39" s="197"/>
    </row>
    <row r="40" spans="2:51" ht="12.75" customHeight="1">
      <c r="B40" s="265" t="s">
        <v>3258</v>
      </c>
      <c r="C40" s="264" t="s">
        <v>1251</v>
      </c>
      <c r="D40" s="264" t="s">
        <v>8626</v>
      </c>
      <c r="E40" s="264">
        <v>788</v>
      </c>
      <c r="F40" s="264" t="s">
        <v>10107</v>
      </c>
      <c r="G40" s="264" t="s">
        <v>2159</v>
      </c>
      <c r="H40" s="264" t="s">
        <v>3511</v>
      </c>
      <c r="I40" s="264" t="s">
        <v>3433</v>
      </c>
      <c r="J40" s="266" t="s">
        <v>3127</v>
      </c>
      <c r="K40" s="264" t="s">
        <v>2400</v>
      </c>
      <c r="L40" s="264" t="s">
        <v>2106</v>
      </c>
      <c r="M40" s="264" t="s">
        <v>2107</v>
      </c>
      <c r="N40" s="264" t="s">
        <v>1102</v>
      </c>
      <c r="O40" s="264" t="s">
        <v>1103</v>
      </c>
      <c r="P40" s="264" t="s">
        <v>2089</v>
      </c>
      <c r="Q40" s="264" t="s">
        <v>3112</v>
      </c>
      <c r="R40" s="264">
        <v>100</v>
      </c>
      <c r="S40" s="264">
        <v>1E-4</v>
      </c>
      <c r="T40" s="264">
        <v>0.01</v>
      </c>
      <c r="U40" s="264">
        <v>1E-4</v>
      </c>
      <c r="V40" s="264">
        <v>1E-4</v>
      </c>
      <c r="W40" s="264" t="s">
        <v>3114</v>
      </c>
      <c r="X40" s="264" t="s">
        <v>3114</v>
      </c>
      <c r="Y40" s="264">
        <v>0.01</v>
      </c>
      <c r="Z40" s="264">
        <v>999.98</v>
      </c>
      <c r="AA40" s="264" t="s">
        <v>6157</v>
      </c>
      <c r="AB40" s="264" t="s">
        <v>2611</v>
      </c>
      <c r="AC40" s="264" t="s">
        <v>2089</v>
      </c>
      <c r="AD40" s="264" t="s">
        <v>2089</v>
      </c>
      <c r="AE40" s="264" t="s">
        <v>2089</v>
      </c>
      <c r="AF40" s="264" t="s">
        <v>2089</v>
      </c>
      <c r="AG40" s="264" t="s">
        <v>2089</v>
      </c>
      <c r="AH40" s="264" t="s">
        <v>2089</v>
      </c>
      <c r="AI40" s="278">
        <v>0.33333333333333331</v>
      </c>
      <c r="AJ40" s="278">
        <v>0.72916666666666663</v>
      </c>
      <c r="AK40" s="278">
        <v>0.6875</v>
      </c>
      <c r="AL40" s="278" t="s">
        <v>2612</v>
      </c>
      <c r="AM40" s="278" t="s">
        <v>2612</v>
      </c>
      <c r="AN40" s="241">
        <v>0.77083333333333337</v>
      </c>
      <c r="AO40" s="240">
        <v>0.77083333333333337</v>
      </c>
      <c r="AP40" s="264" t="s">
        <v>2613</v>
      </c>
      <c r="AQ40" s="474" t="s">
        <v>8246</v>
      </c>
      <c r="AR40" s="264" t="s">
        <v>2613</v>
      </c>
      <c r="AS40" s="474" t="s">
        <v>8246</v>
      </c>
      <c r="AT40" s="264" t="s">
        <v>2089</v>
      </c>
      <c r="AU40" s="267" t="s">
        <v>2089</v>
      </c>
      <c r="AV40" s="248"/>
      <c r="AW40" s="667" t="s">
        <v>11031</v>
      </c>
      <c r="AY40" s="197"/>
    </row>
    <row r="41" spans="2:51" ht="12.75" customHeight="1">
      <c r="B41" s="265" t="s">
        <v>4319</v>
      </c>
      <c r="C41" s="264" t="s">
        <v>8467</v>
      </c>
      <c r="D41" s="264" t="s">
        <v>8627</v>
      </c>
      <c r="E41" s="264">
        <v>788</v>
      </c>
      <c r="F41" s="264" t="s">
        <v>10108</v>
      </c>
      <c r="G41" s="264" t="s">
        <v>4341</v>
      </c>
      <c r="H41" s="438" t="s">
        <v>8470</v>
      </c>
      <c r="I41" s="264" t="s">
        <v>3433</v>
      </c>
      <c r="J41" s="266" t="s">
        <v>3127</v>
      </c>
      <c r="K41" s="264" t="s">
        <v>4322</v>
      </c>
      <c r="L41" s="264" t="s">
        <v>4332</v>
      </c>
      <c r="M41" s="264" t="s">
        <v>4333</v>
      </c>
      <c r="N41" s="264" t="s">
        <v>4334</v>
      </c>
      <c r="O41" s="264" t="s">
        <v>4335</v>
      </c>
      <c r="P41" s="264" t="s">
        <v>2089</v>
      </c>
      <c r="Q41" s="264" t="s">
        <v>3112</v>
      </c>
      <c r="R41" s="264">
        <v>100</v>
      </c>
      <c r="S41" s="264">
        <v>1E-4</v>
      </c>
      <c r="T41" s="264">
        <v>0.01</v>
      </c>
      <c r="U41" s="264">
        <v>1E-4</v>
      </c>
      <c r="V41" s="264">
        <v>1E-4</v>
      </c>
      <c r="W41" s="264" t="s">
        <v>3114</v>
      </c>
      <c r="X41" s="264" t="s">
        <v>3114</v>
      </c>
      <c r="Y41" s="264">
        <v>0.01</v>
      </c>
      <c r="Z41" s="264">
        <v>999.98</v>
      </c>
      <c r="AA41" s="264" t="s">
        <v>6157</v>
      </c>
      <c r="AB41" s="264" t="s">
        <v>2611</v>
      </c>
      <c r="AC41" s="264" t="s">
        <v>2089</v>
      </c>
      <c r="AD41" s="264" t="s">
        <v>2089</v>
      </c>
      <c r="AE41" s="264" t="s">
        <v>2089</v>
      </c>
      <c r="AF41" s="264" t="s">
        <v>2089</v>
      </c>
      <c r="AG41" s="264" t="s">
        <v>2089</v>
      </c>
      <c r="AH41" s="264" t="s">
        <v>2089</v>
      </c>
      <c r="AI41" s="278">
        <v>0.33333333333333331</v>
      </c>
      <c r="AJ41" s="278">
        <v>0.72916666666666663</v>
      </c>
      <c r="AK41" s="278">
        <v>0.6875</v>
      </c>
      <c r="AL41" s="278" t="s">
        <v>2612</v>
      </c>
      <c r="AM41" s="278" t="s">
        <v>2612</v>
      </c>
      <c r="AN41" s="241">
        <v>0.77083333333333337</v>
      </c>
      <c r="AO41" s="240">
        <v>0.77083333333333337</v>
      </c>
      <c r="AP41" s="264" t="s">
        <v>2613</v>
      </c>
      <c r="AQ41" s="474" t="s">
        <v>8246</v>
      </c>
      <c r="AR41" s="264" t="s">
        <v>2613</v>
      </c>
      <c r="AS41" s="474" t="s">
        <v>8246</v>
      </c>
      <c r="AT41" s="264" t="s">
        <v>2089</v>
      </c>
      <c r="AU41" s="267" t="s">
        <v>2089</v>
      </c>
      <c r="AV41" s="248"/>
      <c r="AW41" s="667" t="s">
        <v>11031</v>
      </c>
      <c r="AY41" s="197"/>
    </row>
    <row r="42" spans="2:51" ht="12.75" customHeight="1">
      <c r="B42" s="265" t="s">
        <v>3259</v>
      </c>
      <c r="C42" s="264" t="s">
        <v>3845</v>
      </c>
      <c r="D42" s="264" t="s">
        <v>8628</v>
      </c>
      <c r="E42" s="264">
        <v>788</v>
      </c>
      <c r="F42" s="264" t="s">
        <v>10109</v>
      </c>
      <c r="G42" s="264" t="s">
        <v>2160</v>
      </c>
      <c r="H42" s="264" t="s">
        <v>3512</v>
      </c>
      <c r="I42" s="264" t="s">
        <v>3432</v>
      </c>
      <c r="J42" s="266" t="s">
        <v>3120</v>
      </c>
      <c r="K42" s="264" t="s">
        <v>2401</v>
      </c>
      <c r="L42" s="264" t="s">
        <v>4610</v>
      </c>
      <c r="M42" s="264" t="s">
        <v>4611</v>
      </c>
      <c r="N42" s="264" t="s">
        <v>4612</v>
      </c>
      <c r="O42" s="264" t="s">
        <v>4613</v>
      </c>
      <c r="P42" s="264" t="s">
        <v>2089</v>
      </c>
      <c r="Q42" s="264" t="s">
        <v>3112</v>
      </c>
      <c r="R42" s="264">
        <v>100</v>
      </c>
      <c r="S42" s="264">
        <v>1E-4</v>
      </c>
      <c r="T42" s="264">
        <f>R42*S42</f>
        <v>0.01</v>
      </c>
      <c r="U42" s="264">
        <v>1E-4</v>
      </c>
      <c r="V42" s="264">
        <v>1E-4</v>
      </c>
      <c r="W42" s="264" t="s">
        <v>3114</v>
      </c>
      <c r="X42" s="264" t="s">
        <v>3114</v>
      </c>
      <c r="Y42" s="264">
        <v>0.01</v>
      </c>
      <c r="Z42" s="264">
        <v>999.98</v>
      </c>
      <c r="AA42" s="264" t="s">
        <v>6157</v>
      </c>
      <c r="AB42" s="264" t="s">
        <v>2611</v>
      </c>
      <c r="AC42" s="264" t="s">
        <v>2089</v>
      </c>
      <c r="AD42" s="264" t="s">
        <v>2089</v>
      </c>
      <c r="AE42" s="264" t="s">
        <v>2089</v>
      </c>
      <c r="AF42" s="264" t="s">
        <v>2089</v>
      </c>
      <c r="AG42" s="264" t="s">
        <v>2089</v>
      </c>
      <c r="AH42" s="264" t="s">
        <v>2089</v>
      </c>
      <c r="AI42" s="278">
        <v>0.33333333333333331</v>
      </c>
      <c r="AJ42" s="278">
        <v>0.72916666666666663</v>
      </c>
      <c r="AK42" s="278">
        <v>0.6875</v>
      </c>
      <c r="AL42" s="278" t="s">
        <v>2612</v>
      </c>
      <c r="AM42" s="278" t="s">
        <v>2612</v>
      </c>
      <c r="AN42" s="241">
        <v>0.77083333333333337</v>
      </c>
      <c r="AO42" s="240">
        <v>0.77083333333333337</v>
      </c>
      <c r="AP42" s="264" t="s">
        <v>2613</v>
      </c>
      <c r="AQ42" s="474" t="s">
        <v>8246</v>
      </c>
      <c r="AR42" s="264" t="s">
        <v>2613</v>
      </c>
      <c r="AS42" s="474" t="s">
        <v>8246</v>
      </c>
      <c r="AT42" s="264" t="s">
        <v>2089</v>
      </c>
      <c r="AU42" s="267" t="s">
        <v>2089</v>
      </c>
      <c r="AV42" s="248"/>
      <c r="AW42" s="667" t="s">
        <v>11029</v>
      </c>
      <c r="AY42" s="197"/>
    </row>
    <row r="43" spans="2:51" ht="12.75" customHeight="1">
      <c r="B43" s="238" t="s">
        <v>10620</v>
      </c>
      <c r="C43" s="264" t="s">
        <v>6399</v>
      </c>
      <c r="D43" s="264" t="s">
        <v>8630</v>
      </c>
      <c r="E43" s="264">
        <v>627</v>
      </c>
      <c r="F43" s="264" t="s">
        <v>10111</v>
      </c>
      <c r="G43" s="264" t="s">
        <v>6400</v>
      </c>
      <c r="H43" s="264" t="s">
        <v>6401</v>
      </c>
      <c r="I43" s="264" t="s">
        <v>3430</v>
      </c>
      <c r="J43" s="266" t="s">
        <v>3138</v>
      </c>
      <c r="K43" s="264" t="s">
        <v>6530</v>
      </c>
      <c r="L43" s="264" t="s">
        <v>6457</v>
      </c>
      <c r="M43" s="264" t="s">
        <v>6458</v>
      </c>
      <c r="N43" s="264" t="s">
        <v>6459</v>
      </c>
      <c r="O43" s="264" t="s">
        <v>6460</v>
      </c>
      <c r="P43" s="255" t="s">
        <v>6398</v>
      </c>
      <c r="Q43" s="264" t="s">
        <v>3139</v>
      </c>
      <c r="R43" s="264">
        <v>1000</v>
      </c>
      <c r="S43" s="264">
        <v>0.01</v>
      </c>
      <c r="T43" s="264">
        <v>10</v>
      </c>
      <c r="U43" s="264">
        <v>0.01</v>
      </c>
      <c r="V43" s="264">
        <v>0.01</v>
      </c>
      <c r="W43" s="264" t="s">
        <v>3114</v>
      </c>
      <c r="X43" s="264" t="s">
        <v>3114</v>
      </c>
      <c r="Y43" s="264">
        <v>1</v>
      </c>
      <c r="Z43" s="264">
        <v>99998</v>
      </c>
      <c r="AA43" s="264" t="s">
        <v>6157</v>
      </c>
      <c r="AB43" s="264" t="s">
        <v>2927</v>
      </c>
      <c r="AC43" s="264">
        <v>250</v>
      </c>
      <c r="AD43" s="264">
        <v>1000</v>
      </c>
      <c r="AE43" s="264">
        <v>0.25</v>
      </c>
      <c r="AF43" s="264">
        <v>250</v>
      </c>
      <c r="AG43" s="264">
        <v>0.25</v>
      </c>
      <c r="AH43" s="264">
        <v>0.01</v>
      </c>
      <c r="AI43" s="278">
        <v>0.33333333333333331</v>
      </c>
      <c r="AJ43" s="278">
        <v>0.72916666666666663</v>
      </c>
      <c r="AK43" s="278">
        <v>0.6875</v>
      </c>
      <c r="AL43" s="278" t="s">
        <v>2612</v>
      </c>
      <c r="AM43" s="278" t="s">
        <v>2612</v>
      </c>
      <c r="AN43" s="241">
        <v>0.77083333333333337</v>
      </c>
      <c r="AO43" s="240">
        <v>0.77083333333333337</v>
      </c>
      <c r="AP43" s="264" t="s">
        <v>2613</v>
      </c>
      <c r="AQ43" s="474" t="s">
        <v>8246</v>
      </c>
      <c r="AR43" s="264" t="s">
        <v>2613</v>
      </c>
      <c r="AS43" s="474" t="s">
        <v>8246</v>
      </c>
      <c r="AT43" s="264" t="s">
        <v>2089</v>
      </c>
      <c r="AU43" s="267" t="s">
        <v>2089</v>
      </c>
      <c r="AV43" s="248"/>
      <c r="AW43" s="667" t="s">
        <v>11023</v>
      </c>
      <c r="AY43" s="197"/>
    </row>
    <row r="44" spans="2:51" ht="12.75" customHeight="1">
      <c r="B44" s="328" t="s">
        <v>6932</v>
      </c>
      <c r="C44" s="326" t="s">
        <v>6933</v>
      </c>
      <c r="D44" s="326" t="s">
        <v>8631</v>
      </c>
      <c r="E44" s="326">
        <v>788</v>
      </c>
      <c r="F44" s="326" t="s">
        <v>10112</v>
      </c>
      <c r="G44" s="326" t="s">
        <v>6934</v>
      </c>
      <c r="H44" s="256" t="s">
        <v>6935</v>
      </c>
      <c r="I44" s="326" t="s">
        <v>3433</v>
      </c>
      <c r="J44" s="336" t="s">
        <v>3127</v>
      </c>
      <c r="K44" s="256" t="s">
        <v>6936</v>
      </c>
      <c r="L44" s="256" t="s">
        <v>6936</v>
      </c>
      <c r="M44" s="256" t="s">
        <v>6937</v>
      </c>
      <c r="N44" s="256" t="s">
        <v>6938</v>
      </c>
      <c r="O44" s="256" t="s">
        <v>6939</v>
      </c>
      <c r="P44" s="264" t="s">
        <v>2089</v>
      </c>
      <c r="Q44" s="326" t="s">
        <v>3112</v>
      </c>
      <c r="R44" s="256">
        <v>100</v>
      </c>
      <c r="S44" s="256">
        <v>1E-4</v>
      </c>
      <c r="T44" s="256">
        <v>0.01</v>
      </c>
      <c r="U44" s="256">
        <v>1E-4</v>
      </c>
      <c r="V44" s="326">
        <v>1E-4</v>
      </c>
      <c r="W44" s="326" t="s">
        <v>3114</v>
      </c>
      <c r="X44" s="326" t="s">
        <v>3114</v>
      </c>
      <c r="Y44" s="326">
        <v>0.01</v>
      </c>
      <c r="Z44" s="264">
        <v>999.98</v>
      </c>
      <c r="AA44" s="326" t="s">
        <v>6157</v>
      </c>
      <c r="AB44" s="326" t="s">
        <v>2611</v>
      </c>
      <c r="AC44" s="264" t="s">
        <v>2089</v>
      </c>
      <c r="AD44" s="264" t="s">
        <v>2089</v>
      </c>
      <c r="AE44" s="264" t="s">
        <v>2089</v>
      </c>
      <c r="AF44" s="264" t="s">
        <v>2089</v>
      </c>
      <c r="AG44" s="264" t="s">
        <v>2089</v>
      </c>
      <c r="AH44" s="264" t="s">
        <v>2089</v>
      </c>
      <c r="AI44" s="250">
        <v>0.33333333333333331</v>
      </c>
      <c r="AJ44" s="250">
        <v>0.72916666666666663</v>
      </c>
      <c r="AK44" s="278">
        <v>0.6875</v>
      </c>
      <c r="AL44" s="250" t="s">
        <v>2612</v>
      </c>
      <c r="AM44" s="250" t="s">
        <v>2612</v>
      </c>
      <c r="AN44" s="249">
        <v>0.77083333333333337</v>
      </c>
      <c r="AO44" s="249">
        <v>0.77083333333333337</v>
      </c>
      <c r="AP44" s="326" t="s">
        <v>2613</v>
      </c>
      <c r="AQ44" s="474" t="s">
        <v>8246</v>
      </c>
      <c r="AR44" s="326" t="s">
        <v>2613</v>
      </c>
      <c r="AS44" s="474" t="s">
        <v>8246</v>
      </c>
      <c r="AT44" s="264" t="s">
        <v>2089</v>
      </c>
      <c r="AU44" s="267" t="s">
        <v>2089</v>
      </c>
      <c r="AV44" s="248"/>
      <c r="AW44" s="667" t="s">
        <v>11031</v>
      </c>
      <c r="AY44" s="197"/>
    </row>
    <row r="45" spans="2:51" ht="12.75" customHeight="1">
      <c r="B45" s="265" t="s">
        <v>3260</v>
      </c>
      <c r="C45" s="264" t="s">
        <v>5663</v>
      </c>
      <c r="D45" s="264" t="s">
        <v>8632</v>
      </c>
      <c r="E45" s="264">
        <v>788</v>
      </c>
      <c r="F45" s="264" t="s">
        <v>10113</v>
      </c>
      <c r="G45" s="264" t="s">
        <v>2161</v>
      </c>
      <c r="H45" s="264" t="s">
        <v>3513</v>
      </c>
      <c r="I45" s="264" t="s">
        <v>3433</v>
      </c>
      <c r="J45" s="266" t="s">
        <v>3127</v>
      </c>
      <c r="K45" s="264" t="s">
        <v>2402</v>
      </c>
      <c r="L45" s="264" t="s">
        <v>2108</v>
      </c>
      <c r="M45" s="264" t="s">
        <v>2109</v>
      </c>
      <c r="N45" s="264" t="s">
        <v>1104</v>
      </c>
      <c r="O45" s="264" t="s">
        <v>1105</v>
      </c>
      <c r="P45" s="264" t="s">
        <v>2089</v>
      </c>
      <c r="Q45" s="264" t="s">
        <v>3112</v>
      </c>
      <c r="R45" s="264">
        <v>100</v>
      </c>
      <c r="S45" s="264">
        <v>1E-4</v>
      </c>
      <c r="T45" s="264">
        <v>0.01</v>
      </c>
      <c r="U45" s="264">
        <v>1E-4</v>
      </c>
      <c r="V45" s="264">
        <v>1E-4</v>
      </c>
      <c r="W45" s="264" t="s">
        <v>3114</v>
      </c>
      <c r="X45" s="264" t="s">
        <v>3114</v>
      </c>
      <c r="Y45" s="264">
        <v>0.01</v>
      </c>
      <c r="Z45" s="264">
        <v>999.98</v>
      </c>
      <c r="AA45" s="264" t="s">
        <v>6157</v>
      </c>
      <c r="AB45" s="264" t="s">
        <v>2611</v>
      </c>
      <c r="AC45" s="264" t="s">
        <v>2089</v>
      </c>
      <c r="AD45" s="264" t="s">
        <v>2089</v>
      </c>
      <c r="AE45" s="264" t="s">
        <v>2089</v>
      </c>
      <c r="AF45" s="264" t="s">
        <v>2089</v>
      </c>
      <c r="AG45" s="264" t="s">
        <v>2089</v>
      </c>
      <c r="AH45" s="264" t="s">
        <v>2089</v>
      </c>
      <c r="AI45" s="278">
        <v>0.33333333333333331</v>
      </c>
      <c r="AJ45" s="278">
        <v>0.72916666666666663</v>
      </c>
      <c r="AK45" s="278">
        <v>0.6875</v>
      </c>
      <c r="AL45" s="278" t="s">
        <v>2612</v>
      </c>
      <c r="AM45" s="278" t="s">
        <v>2612</v>
      </c>
      <c r="AN45" s="241">
        <v>0.77083333333333337</v>
      </c>
      <c r="AO45" s="240">
        <v>0.77083333333333337</v>
      </c>
      <c r="AP45" s="264" t="s">
        <v>2613</v>
      </c>
      <c r="AQ45" s="474" t="s">
        <v>8246</v>
      </c>
      <c r="AR45" s="264" t="s">
        <v>2613</v>
      </c>
      <c r="AS45" s="474" t="s">
        <v>8246</v>
      </c>
      <c r="AT45" s="264" t="s">
        <v>2089</v>
      </c>
      <c r="AU45" s="267" t="s">
        <v>2089</v>
      </c>
      <c r="AV45" s="248"/>
      <c r="AW45" s="667" t="s">
        <v>11031</v>
      </c>
      <c r="AY45" s="197"/>
    </row>
    <row r="46" spans="2:51" ht="12.75" customHeight="1">
      <c r="B46" s="487" t="s">
        <v>10621</v>
      </c>
      <c r="C46" s="264" t="s">
        <v>4380</v>
      </c>
      <c r="D46" s="264" t="s">
        <v>8633</v>
      </c>
      <c r="E46" s="264">
        <v>627</v>
      </c>
      <c r="F46" s="264" t="s">
        <v>10114</v>
      </c>
      <c r="G46" s="264" t="s">
        <v>4407</v>
      </c>
      <c r="H46" s="264" t="s">
        <v>4408</v>
      </c>
      <c r="I46" s="264" t="s">
        <v>3430</v>
      </c>
      <c r="J46" s="266" t="s">
        <v>3138</v>
      </c>
      <c r="K46" s="264" t="s">
        <v>4433</v>
      </c>
      <c r="L46" s="264" t="s">
        <v>2089</v>
      </c>
      <c r="M46" s="264" t="s">
        <v>2089</v>
      </c>
      <c r="N46" s="264" t="s">
        <v>2089</v>
      </c>
      <c r="O46" s="264" t="s">
        <v>2089</v>
      </c>
      <c r="P46" s="621" t="s">
        <v>12129</v>
      </c>
      <c r="Q46" s="264" t="s">
        <v>3139</v>
      </c>
      <c r="R46" s="264">
        <v>1000</v>
      </c>
      <c r="S46" s="264">
        <v>0.01</v>
      </c>
      <c r="T46" s="264">
        <v>10</v>
      </c>
      <c r="U46" s="264">
        <v>0.01</v>
      </c>
      <c r="V46" s="264">
        <v>0.01</v>
      </c>
      <c r="W46" s="264" t="s">
        <v>3114</v>
      </c>
      <c r="X46" s="264" t="s">
        <v>3114</v>
      </c>
      <c r="Y46" s="264">
        <v>1</v>
      </c>
      <c r="Z46" s="264">
        <v>99998</v>
      </c>
      <c r="AA46" s="264" t="s">
        <v>6157</v>
      </c>
      <c r="AB46" s="264" t="s">
        <v>2927</v>
      </c>
      <c r="AC46" s="264">
        <v>250</v>
      </c>
      <c r="AD46" s="264">
        <v>1000</v>
      </c>
      <c r="AE46" s="264">
        <v>0.25</v>
      </c>
      <c r="AF46" s="264">
        <v>250</v>
      </c>
      <c r="AG46" s="264">
        <v>0.25</v>
      </c>
      <c r="AH46" s="264">
        <v>0.01</v>
      </c>
      <c r="AI46" s="278">
        <v>0.33333333333333331</v>
      </c>
      <c r="AJ46" s="278">
        <v>0.72916666666666663</v>
      </c>
      <c r="AK46" s="278">
        <v>0.6875</v>
      </c>
      <c r="AL46" s="278" t="s">
        <v>2612</v>
      </c>
      <c r="AM46" s="278" t="s">
        <v>2612</v>
      </c>
      <c r="AN46" s="241">
        <v>0.77083333333333337</v>
      </c>
      <c r="AO46" s="240">
        <v>0.77083333333333337</v>
      </c>
      <c r="AP46" s="264" t="s">
        <v>2613</v>
      </c>
      <c r="AQ46" s="474" t="s">
        <v>8246</v>
      </c>
      <c r="AR46" s="264" t="s">
        <v>2613</v>
      </c>
      <c r="AS46" s="474" t="s">
        <v>8246</v>
      </c>
      <c r="AT46" s="264" t="s">
        <v>2089</v>
      </c>
      <c r="AU46" s="267" t="s">
        <v>2089</v>
      </c>
      <c r="AV46" s="248"/>
      <c r="AW46" s="667" t="s">
        <v>11023</v>
      </c>
      <c r="AY46" s="199"/>
    </row>
    <row r="47" spans="2:51" ht="12.75" customHeight="1">
      <c r="B47" s="265" t="s">
        <v>3261</v>
      </c>
      <c r="C47" s="264" t="s">
        <v>7041</v>
      </c>
      <c r="D47" s="264" t="s">
        <v>8634</v>
      </c>
      <c r="E47" s="264">
        <v>725</v>
      </c>
      <c r="F47" s="438" t="s">
        <v>10860</v>
      </c>
      <c r="G47" s="264" t="s">
        <v>2162</v>
      </c>
      <c r="H47" s="264" t="s">
        <v>3514</v>
      </c>
      <c r="I47" s="264" t="s">
        <v>3208</v>
      </c>
      <c r="J47" s="266" t="s">
        <v>3132</v>
      </c>
      <c r="K47" s="264" t="s">
        <v>2403</v>
      </c>
      <c r="L47" s="264" t="s">
        <v>2110</v>
      </c>
      <c r="M47" s="264" t="s">
        <v>2111</v>
      </c>
      <c r="N47" s="264" t="s">
        <v>1106</v>
      </c>
      <c r="O47" s="264" t="s">
        <v>1107</v>
      </c>
      <c r="P47" s="264" t="s">
        <v>2089</v>
      </c>
      <c r="Q47" s="264" t="s">
        <v>3133</v>
      </c>
      <c r="R47" s="264">
        <v>100</v>
      </c>
      <c r="S47" s="264">
        <v>1E-4</v>
      </c>
      <c r="T47" s="264">
        <v>0.01</v>
      </c>
      <c r="U47" s="264">
        <v>1E-4</v>
      </c>
      <c r="V47" s="264">
        <v>1E-4</v>
      </c>
      <c r="W47" s="264" t="s">
        <v>3114</v>
      </c>
      <c r="X47" s="264" t="s">
        <v>3114</v>
      </c>
      <c r="Y47" s="264">
        <v>0.01</v>
      </c>
      <c r="Z47" s="264">
        <v>999.98</v>
      </c>
      <c r="AA47" s="264" t="s">
        <v>6157</v>
      </c>
      <c r="AB47" s="264" t="s">
        <v>2611</v>
      </c>
      <c r="AC47" s="264" t="s">
        <v>2089</v>
      </c>
      <c r="AD47" s="264" t="s">
        <v>2089</v>
      </c>
      <c r="AE47" s="264" t="s">
        <v>2089</v>
      </c>
      <c r="AF47" s="264" t="s">
        <v>2089</v>
      </c>
      <c r="AG47" s="264" t="s">
        <v>2089</v>
      </c>
      <c r="AH47" s="264" t="s">
        <v>2089</v>
      </c>
      <c r="AI47" s="278">
        <v>0.33333333333333331</v>
      </c>
      <c r="AJ47" s="278">
        <v>0.72916666666666663</v>
      </c>
      <c r="AK47" s="278">
        <v>0.6875</v>
      </c>
      <c r="AL47" s="278" t="s">
        <v>2612</v>
      </c>
      <c r="AM47" s="278" t="s">
        <v>2612</v>
      </c>
      <c r="AN47" s="241">
        <v>0.77083333333333337</v>
      </c>
      <c r="AO47" s="240">
        <v>0.77083333333333337</v>
      </c>
      <c r="AP47" s="264" t="s">
        <v>2613</v>
      </c>
      <c r="AQ47" s="438" t="s">
        <v>8246</v>
      </c>
      <c r="AR47" s="264" t="s">
        <v>2613</v>
      </c>
      <c r="AS47" s="438" t="s">
        <v>8246</v>
      </c>
      <c r="AT47" s="264" t="s">
        <v>2089</v>
      </c>
      <c r="AU47" s="267" t="s">
        <v>2089</v>
      </c>
      <c r="AV47" s="248"/>
      <c r="AW47" s="667" t="s">
        <v>11027</v>
      </c>
      <c r="AY47" s="197"/>
    </row>
    <row r="48" spans="2:51" ht="12.75" customHeight="1">
      <c r="B48" s="265" t="s">
        <v>3262</v>
      </c>
      <c r="C48" s="264" t="s">
        <v>3846</v>
      </c>
      <c r="D48" s="264" t="s">
        <v>8635</v>
      </c>
      <c r="E48" s="264">
        <v>2500</v>
      </c>
      <c r="F48" s="264" t="s">
        <v>10115</v>
      </c>
      <c r="G48" s="264" t="s">
        <v>2163</v>
      </c>
      <c r="H48" s="264" t="s">
        <v>3515</v>
      </c>
      <c r="I48" s="264" t="s">
        <v>3431</v>
      </c>
      <c r="J48" s="266" t="s">
        <v>3124</v>
      </c>
      <c r="K48" s="264" t="s">
        <v>2404</v>
      </c>
      <c r="L48" s="264" t="s">
        <v>2089</v>
      </c>
      <c r="M48" s="264" t="s">
        <v>2112</v>
      </c>
      <c r="N48" s="264" t="s">
        <v>1108</v>
      </c>
      <c r="O48" s="264" t="s">
        <v>1109</v>
      </c>
      <c r="P48" s="264" t="s">
        <v>2089</v>
      </c>
      <c r="Q48" s="264" t="s">
        <v>3112</v>
      </c>
      <c r="R48" s="264">
        <v>1000</v>
      </c>
      <c r="S48" s="264">
        <v>1E-4</v>
      </c>
      <c r="T48" s="264">
        <v>0.1</v>
      </c>
      <c r="U48" s="264">
        <v>1E-4</v>
      </c>
      <c r="V48" s="264">
        <v>1E-4</v>
      </c>
      <c r="W48" s="264" t="s">
        <v>3114</v>
      </c>
      <c r="X48" s="264" t="s">
        <v>3114</v>
      </c>
      <c r="Y48" s="264">
        <v>0.01</v>
      </c>
      <c r="Z48" s="264">
        <v>999.98</v>
      </c>
      <c r="AA48" s="264" t="s">
        <v>6157</v>
      </c>
      <c r="AB48" s="264" t="s">
        <v>2611</v>
      </c>
      <c r="AC48" s="264" t="s">
        <v>2089</v>
      </c>
      <c r="AD48" s="264" t="s">
        <v>2089</v>
      </c>
      <c r="AE48" s="264" t="s">
        <v>2089</v>
      </c>
      <c r="AF48" s="264" t="s">
        <v>2089</v>
      </c>
      <c r="AG48" s="264" t="s">
        <v>2089</v>
      </c>
      <c r="AH48" s="264" t="s">
        <v>2089</v>
      </c>
      <c r="AI48" s="278">
        <v>0.33333333333333331</v>
      </c>
      <c r="AJ48" s="278">
        <v>0.72916666666666663</v>
      </c>
      <c r="AK48" s="278">
        <v>0.6875</v>
      </c>
      <c r="AL48" s="278" t="s">
        <v>2612</v>
      </c>
      <c r="AM48" s="278" t="s">
        <v>2612</v>
      </c>
      <c r="AN48" s="241">
        <v>0.77083333333333337</v>
      </c>
      <c r="AO48" s="240">
        <v>0.77083333333333337</v>
      </c>
      <c r="AP48" s="264" t="s">
        <v>2089</v>
      </c>
      <c r="AQ48" s="474" t="s">
        <v>8246</v>
      </c>
      <c r="AR48" s="264" t="s">
        <v>2613</v>
      </c>
      <c r="AS48" s="474" t="s">
        <v>8246</v>
      </c>
      <c r="AT48" s="264" t="s">
        <v>2089</v>
      </c>
      <c r="AU48" s="267" t="s">
        <v>2089</v>
      </c>
      <c r="AV48" s="248"/>
      <c r="AW48" s="667" t="s">
        <v>11024</v>
      </c>
      <c r="AY48" s="197"/>
    </row>
    <row r="49" spans="2:51" ht="12.75" customHeight="1">
      <c r="B49" s="238" t="s">
        <v>644</v>
      </c>
      <c r="C49" s="264" t="s">
        <v>3847</v>
      </c>
      <c r="D49" s="264" t="s">
        <v>8636</v>
      </c>
      <c r="E49" s="264">
        <v>627</v>
      </c>
      <c r="F49" s="264" t="s">
        <v>10116</v>
      </c>
      <c r="G49" s="264" t="s">
        <v>2164</v>
      </c>
      <c r="H49" s="264" t="s">
        <v>3516</v>
      </c>
      <c r="I49" s="264" t="s">
        <v>3430</v>
      </c>
      <c r="J49" s="266" t="s">
        <v>3138</v>
      </c>
      <c r="K49" s="264" t="s">
        <v>2405</v>
      </c>
      <c r="L49" s="264" t="s">
        <v>2113</v>
      </c>
      <c r="M49" s="264" t="s">
        <v>2114</v>
      </c>
      <c r="N49" s="264" t="s">
        <v>1110</v>
      </c>
      <c r="O49" s="264" t="s">
        <v>1111</v>
      </c>
      <c r="P49" s="255" t="s">
        <v>2643</v>
      </c>
      <c r="Q49" s="264" t="s">
        <v>3139</v>
      </c>
      <c r="R49" s="264">
        <v>1000</v>
      </c>
      <c r="S49" s="264">
        <v>0.01</v>
      </c>
      <c r="T49" s="264">
        <v>10</v>
      </c>
      <c r="U49" s="264">
        <v>0.01</v>
      </c>
      <c r="V49" s="264">
        <v>0.01</v>
      </c>
      <c r="W49" s="264" t="s">
        <v>3114</v>
      </c>
      <c r="X49" s="264" t="s">
        <v>3114</v>
      </c>
      <c r="Y49" s="264">
        <v>1</v>
      </c>
      <c r="Z49" s="264">
        <v>99998</v>
      </c>
      <c r="AA49" s="264" t="s">
        <v>6157</v>
      </c>
      <c r="AB49" s="264" t="s">
        <v>2927</v>
      </c>
      <c r="AC49" s="264">
        <v>100</v>
      </c>
      <c r="AD49" s="264">
        <v>1000</v>
      </c>
      <c r="AE49" s="264">
        <v>0.25</v>
      </c>
      <c r="AF49" s="264">
        <v>250</v>
      </c>
      <c r="AG49" s="264">
        <v>0.25</v>
      </c>
      <c r="AH49" s="264">
        <v>0.01</v>
      </c>
      <c r="AI49" s="278">
        <v>0.33333333333333331</v>
      </c>
      <c r="AJ49" s="278">
        <v>0.72916666666666663</v>
      </c>
      <c r="AK49" s="278">
        <v>0.6875</v>
      </c>
      <c r="AL49" s="278" t="s">
        <v>2612</v>
      </c>
      <c r="AM49" s="278" t="s">
        <v>2612</v>
      </c>
      <c r="AN49" s="241">
        <v>0.77083333333333337</v>
      </c>
      <c r="AO49" s="240">
        <v>0.77083333333333337</v>
      </c>
      <c r="AP49" s="264" t="s">
        <v>2613</v>
      </c>
      <c r="AQ49" s="438" t="s">
        <v>8246</v>
      </c>
      <c r="AR49" s="264" t="s">
        <v>2613</v>
      </c>
      <c r="AS49" s="438" t="s">
        <v>8246</v>
      </c>
      <c r="AT49" s="264" t="s">
        <v>2089</v>
      </c>
      <c r="AU49" s="267" t="s">
        <v>2089</v>
      </c>
      <c r="AV49" s="248"/>
      <c r="AW49" s="667" t="s">
        <v>11023</v>
      </c>
      <c r="AY49" s="197"/>
    </row>
    <row r="50" spans="2:51" ht="12.75" customHeight="1">
      <c r="B50" s="436" t="s">
        <v>11442</v>
      </c>
      <c r="C50" s="264" t="s">
        <v>3848</v>
      </c>
      <c r="D50" s="438" t="s">
        <v>8638</v>
      </c>
      <c r="E50" s="264">
        <v>725</v>
      </c>
      <c r="F50" s="438" t="s">
        <v>10117</v>
      </c>
      <c r="G50" s="264" t="s">
        <v>2166</v>
      </c>
      <c r="H50" s="264" t="s">
        <v>4863</v>
      </c>
      <c r="I50" s="264" t="s">
        <v>3208</v>
      </c>
      <c r="J50" s="266" t="s">
        <v>3132</v>
      </c>
      <c r="K50" s="264" t="s">
        <v>2407</v>
      </c>
      <c r="L50" s="264" t="s">
        <v>2115</v>
      </c>
      <c r="M50" s="264" t="s">
        <v>2116</v>
      </c>
      <c r="N50" s="264" t="s">
        <v>1112</v>
      </c>
      <c r="O50" s="264" t="s">
        <v>1113</v>
      </c>
      <c r="P50" s="264" t="s">
        <v>2089</v>
      </c>
      <c r="Q50" s="264" t="s">
        <v>3133</v>
      </c>
      <c r="R50" s="264">
        <v>100</v>
      </c>
      <c r="S50" s="264">
        <v>1E-4</v>
      </c>
      <c r="T50" s="264">
        <v>0.01</v>
      </c>
      <c r="U50" s="264">
        <v>1E-4</v>
      </c>
      <c r="V50" s="264">
        <v>1E-4</v>
      </c>
      <c r="W50" s="264" t="s">
        <v>3114</v>
      </c>
      <c r="X50" s="264" t="s">
        <v>3114</v>
      </c>
      <c r="Y50" s="264">
        <v>0.01</v>
      </c>
      <c r="Z50" s="264">
        <v>999.98</v>
      </c>
      <c r="AA50" s="264" t="s">
        <v>6157</v>
      </c>
      <c r="AB50" s="264" t="s">
        <v>2611</v>
      </c>
      <c r="AC50" s="264" t="s">
        <v>2089</v>
      </c>
      <c r="AD50" s="264" t="s">
        <v>2089</v>
      </c>
      <c r="AE50" s="264" t="s">
        <v>2089</v>
      </c>
      <c r="AF50" s="264" t="s">
        <v>2089</v>
      </c>
      <c r="AG50" s="264" t="s">
        <v>2089</v>
      </c>
      <c r="AH50" s="264" t="s">
        <v>2089</v>
      </c>
      <c r="AI50" s="278">
        <v>0.33333333333333331</v>
      </c>
      <c r="AJ50" s="278">
        <v>0.72916666666666663</v>
      </c>
      <c r="AK50" s="278">
        <v>0.6875</v>
      </c>
      <c r="AL50" s="278" t="s">
        <v>2612</v>
      </c>
      <c r="AM50" s="278" t="s">
        <v>2612</v>
      </c>
      <c r="AN50" s="241">
        <v>0.77083333333333337</v>
      </c>
      <c r="AO50" s="240">
        <v>0.77083333333333337</v>
      </c>
      <c r="AP50" s="264" t="s">
        <v>2613</v>
      </c>
      <c r="AQ50" s="474" t="s">
        <v>8246</v>
      </c>
      <c r="AR50" s="264" t="s">
        <v>2613</v>
      </c>
      <c r="AS50" s="474" t="s">
        <v>8246</v>
      </c>
      <c r="AT50" s="264" t="s">
        <v>2089</v>
      </c>
      <c r="AU50" s="267" t="s">
        <v>2089</v>
      </c>
      <c r="AV50" s="248" t="s">
        <v>2209</v>
      </c>
      <c r="AW50" s="667" t="s">
        <v>11027</v>
      </c>
      <c r="AY50" s="197"/>
    </row>
    <row r="51" spans="2:51" ht="12.75" customHeight="1">
      <c r="B51" s="238" t="s">
        <v>3263</v>
      </c>
      <c r="C51" s="264" t="s">
        <v>3848</v>
      </c>
      <c r="D51" s="264" t="s">
        <v>8637</v>
      </c>
      <c r="E51" s="264">
        <v>627</v>
      </c>
      <c r="F51" s="264" t="s">
        <v>10117</v>
      </c>
      <c r="G51" s="264" t="s">
        <v>2165</v>
      </c>
      <c r="H51" s="264" t="s">
        <v>4671</v>
      </c>
      <c r="I51" s="264" t="s">
        <v>3430</v>
      </c>
      <c r="J51" s="266" t="s">
        <v>3138</v>
      </c>
      <c r="K51" s="264" t="s">
        <v>2406</v>
      </c>
      <c r="L51" s="264" t="s">
        <v>2117</v>
      </c>
      <c r="M51" s="264" t="s">
        <v>2118</v>
      </c>
      <c r="N51" s="264" t="s">
        <v>1114</v>
      </c>
      <c r="O51" s="264" t="s">
        <v>1115</v>
      </c>
      <c r="P51" s="255" t="s">
        <v>2406</v>
      </c>
      <c r="Q51" s="264" t="s">
        <v>3139</v>
      </c>
      <c r="R51" s="264">
        <v>1000</v>
      </c>
      <c r="S51" s="264">
        <v>0.01</v>
      </c>
      <c r="T51" s="264">
        <v>10</v>
      </c>
      <c r="U51" s="264">
        <v>0.01</v>
      </c>
      <c r="V51" s="264">
        <v>0.01</v>
      </c>
      <c r="W51" s="264" t="s">
        <v>3114</v>
      </c>
      <c r="X51" s="264" t="s">
        <v>3114</v>
      </c>
      <c r="Y51" s="264">
        <v>1</v>
      </c>
      <c r="Z51" s="264">
        <v>99998</v>
      </c>
      <c r="AA51" s="264" t="s">
        <v>6157</v>
      </c>
      <c r="AB51" s="264" t="s">
        <v>2927</v>
      </c>
      <c r="AC51" s="264">
        <v>100</v>
      </c>
      <c r="AD51" s="264">
        <v>1000</v>
      </c>
      <c r="AE51" s="264">
        <v>0.5</v>
      </c>
      <c r="AF51" s="264">
        <v>500</v>
      </c>
      <c r="AG51" s="264">
        <v>0.5</v>
      </c>
      <c r="AH51" s="264">
        <v>0.01</v>
      </c>
      <c r="AI51" s="278">
        <v>0.33333333333333331</v>
      </c>
      <c r="AJ51" s="278">
        <v>0.72916666666666663</v>
      </c>
      <c r="AK51" s="278">
        <v>0.6875</v>
      </c>
      <c r="AL51" s="278" t="s">
        <v>2612</v>
      </c>
      <c r="AM51" s="278" t="s">
        <v>2612</v>
      </c>
      <c r="AN51" s="241">
        <v>0.77083333333333337</v>
      </c>
      <c r="AO51" s="240">
        <v>0.77083333333333337</v>
      </c>
      <c r="AP51" s="264" t="s">
        <v>2613</v>
      </c>
      <c r="AQ51" s="438" t="s">
        <v>8246</v>
      </c>
      <c r="AR51" s="264" t="s">
        <v>2613</v>
      </c>
      <c r="AS51" s="438" t="s">
        <v>8246</v>
      </c>
      <c r="AT51" s="264" t="s">
        <v>2089</v>
      </c>
      <c r="AU51" s="267" t="s">
        <v>2089</v>
      </c>
      <c r="AV51" s="248" t="s">
        <v>2200</v>
      </c>
      <c r="AW51" s="667" t="s">
        <v>11023</v>
      </c>
      <c r="AY51" s="197"/>
    </row>
    <row r="52" spans="2:51" ht="12.75" customHeight="1">
      <c r="B52" s="265" t="s">
        <v>3264</v>
      </c>
      <c r="C52" s="438" t="s">
        <v>11720</v>
      </c>
      <c r="D52" s="264" t="s">
        <v>8640</v>
      </c>
      <c r="E52" s="264">
        <v>725</v>
      </c>
      <c r="F52" s="438" t="s">
        <v>10861</v>
      </c>
      <c r="G52" s="264" t="s">
        <v>2167</v>
      </c>
      <c r="H52" s="264" t="s">
        <v>3517</v>
      </c>
      <c r="I52" s="264" t="s">
        <v>3208</v>
      </c>
      <c r="J52" s="266" t="s">
        <v>3132</v>
      </c>
      <c r="K52" s="264" t="s">
        <v>3843</v>
      </c>
      <c r="L52" s="264" t="s">
        <v>2119</v>
      </c>
      <c r="M52" s="264" t="s">
        <v>2120</v>
      </c>
      <c r="N52" s="264" t="s">
        <v>1116</v>
      </c>
      <c r="O52" s="264" t="s">
        <v>1117</v>
      </c>
      <c r="P52" s="264" t="s">
        <v>2089</v>
      </c>
      <c r="Q52" s="264" t="s">
        <v>3133</v>
      </c>
      <c r="R52" s="264">
        <v>100</v>
      </c>
      <c r="S52" s="264">
        <v>1E-4</v>
      </c>
      <c r="T52" s="264">
        <v>0.01</v>
      </c>
      <c r="U52" s="264">
        <v>1E-4</v>
      </c>
      <c r="V52" s="264">
        <v>1E-4</v>
      </c>
      <c r="W52" s="264" t="s">
        <v>3114</v>
      </c>
      <c r="X52" s="264" t="s">
        <v>3114</v>
      </c>
      <c r="Y52" s="264">
        <v>0.01</v>
      </c>
      <c r="Z52" s="264">
        <v>999.98</v>
      </c>
      <c r="AA52" s="264" t="s">
        <v>6157</v>
      </c>
      <c r="AB52" s="264" t="s">
        <v>2611</v>
      </c>
      <c r="AC52" s="264" t="s">
        <v>2089</v>
      </c>
      <c r="AD52" s="264" t="s">
        <v>2089</v>
      </c>
      <c r="AE52" s="264" t="s">
        <v>2089</v>
      </c>
      <c r="AF52" s="264" t="s">
        <v>2089</v>
      </c>
      <c r="AG52" s="264" t="s">
        <v>2089</v>
      </c>
      <c r="AH52" s="264" t="s">
        <v>2089</v>
      </c>
      <c r="AI52" s="278">
        <v>0.33333333333333331</v>
      </c>
      <c r="AJ52" s="278">
        <v>0.72916666666666663</v>
      </c>
      <c r="AK52" s="278">
        <v>0.6875</v>
      </c>
      <c r="AL52" s="278" t="s">
        <v>2612</v>
      </c>
      <c r="AM52" s="278" t="s">
        <v>2612</v>
      </c>
      <c r="AN52" s="241">
        <v>0.77083333333333337</v>
      </c>
      <c r="AO52" s="240">
        <v>0.77083333333333337</v>
      </c>
      <c r="AP52" s="264" t="s">
        <v>2613</v>
      </c>
      <c r="AQ52" s="438" t="s">
        <v>8246</v>
      </c>
      <c r="AR52" s="264" t="s">
        <v>2613</v>
      </c>
      <c r="AS52" s="438" t="s">
        <v>8246</v>
      </c>
      <c r="AT52" s="264" t="s">
        <v>2089</v>
      </c>
      <c r="AU52" s="267" t="s">
        <v>2089</v>
      </c>
      <c r="AV52" s="248" t="s">
        <v>2201</v>
      </c>
      <c r="AW52" s="667" t="s">
        <v>11027</v>
      </c>
      <c r="AY52" s="197"/>
    </row>
    <row r="53" spans="2:51" ht="12.75" customHeight="1">
      <c r="B53" s="265" t="s">
        <v>7116</v>
      </c>
      <c r="C53" s="264" t="s">
        <v>3849</v>
      </c>
      <c r="D53" s="264" t="s">
        <v>8642</v>
      </c>
      <c r="E53" s="264">
        <v>788</v>
      </c>
      <c r="F53" s="264" t="s">
        <v>10119</v>
      </c>
      <c r="G53" s="264" t="s">
        <v>2168</v>
      </c>
      <c r="H53" s="264" t="s">
        <v>3519</v>
      </c>
      <c r="I53" s="264" t="s">
        <v>3432</v>
      </c>
      <c r="J53" s="266" t="s">
        <v>3120</v>
      </c>
      <c r="K53" s="264" t="s">
        <v>2907</v>
      </c>
      <c r="L53" s="264" t="s">
        <v>2121</v>
      </c>
      <c r="M53" s="264" t="s">
        <v>2122</v>
      </c>
      <c r="N53" s="264" t="s">
        <v>1118</v>
      </c>
      <c r="O53" s="264" t="s">
        <v>1119</v>
      </c>
      <c r="P53" s="264" t="s">
        <v>2089</v>
      </c>
      <c r="Q53" s="264" t="s">
        <v>3112</v>
      </c>
      <c r="R53" s="264">
        <v>100</v>
      </c>
      <c r="S53" s="264">
        <v>1E-4</v>
      </c>
      <c r="T53" s="264">
        <f>R53*S53</f>
        <v>0.01</v>
      </c>
      <c r="U53" s="264">
        <v>1E-4</v>
      </c>
      <c r="V53" s="264">
        <v>1E-4</v>
      </c>
      <c r="W53" s="264" t="s">
        <v>3114</v>
      </c>
      <c r="X53" s="264" t="s">
        <v>3114</v>
      </c>
      <c r="Y53" s="264">
        <v>0.01</v>
      </c>
      <c r="Z53" s="264">
        <v>999.98</v>
      </c>
      <c r="AA53" s="264" t="s">
        <v>6157</v>
      </c>
      <c r="AB53" s="264" t="s">
        <v>2611</v>
      </c>
      <c r="AC53" s="264" t="s">
        <v>2089</v>
      </c>
      <c r="AD53" s="264" t="s">
        <v>2089</v>
      </c>
      <c r="AE53" s="264" t="s">
        <v>2089</v>
      </c>
      <c r="AF53" s="264" t="s">
        <v>2089</v>
      </c>
      <c r="AG53" s="264" t="s">
        <v>2089</v>
      </c>
      <c r="AH53" s="264" t="s">
        <v>2089</v>
      </c>
      <c r="AI53" s="278">
        <v>0.33333333333333331</v>
      </c>
      <c r="AJ53" s="278">
        <v>0.72916666666666663</v>
      </c>
      <c r="AK53" s="278">
        <v>0.6875</v>
      </c>
      <c r="AL53" s="278" t="s">
        <v>2612</v>
      </c>
      <c r="AM53" s="278" t="s">
        <v>2612</v>
      </c>
      <c r="AN53" s="241">
        <v>0.77083333333333337</v>
      </c>
      <c r="AO53" s="240">
        <v>0.77083333333333337</v>
      </c>
      <c r="AP53" s="264" t="s">
        <v>2613</v>
      </c>
      <c r="AQ53" s="474" t="s">
        <v>8246</v>
      </c>
      <c r="AR53" s="264" t="s">
        <v>2613</v>
      </c>
      <c r="AS53" s="474" t="s">
        <v>8246</v>
      </c>
      <c r="AT53" s="264" t="s">
        <v>2089</v>
      </c>
      <c r="AU53" s="267" t="s">
        <v>2089</v>
      </c>
      <c r="AV53" s="248" t="s">
        <v>2203</v>
      </c>
      <c r="AW53" s="667" t="s">
        <v>11029</v>
      </c>
      <c r="AY53" s="197"/>
    </row>
    <row r="54" spans="2:51" ht="12.75" customHeight="1">
      <c r="B54" s="487" t="s">
        <v>11983</v>
      </c>
      <c r="C54" s="438" t="s">
        <v>11984</v>
      </c>
      <c r="D54" s="438" t="s">
        <v>11985</v>
      </c>
      <c r="E54" s="438">
        <v>627</v>
      </c>
      <c r="F54" s="438" t="s">
        <v>11986</v>
      </c>
      <c r="G54" s="438" t="s">
        <v>11987</v>
      </c>
      <c r="H54" s="438" t="s">
        <v>11988</v>
      </c>
      <c r="I54" s="438" t="s">
        <v>3430</v>
      </c>
      <c r="J54" s="439" t="s">
        <v>3138</v>
      </c>
      <c r="K54" s="438" t="s">
        <v>11989</v>
      </c>
      <c r="L54" s="438" t="s">
        <v>12159</v>
      </c>
      <c r="M54" s="438" t="s">
        <v>12160</v>
      </c>
      <c r="N54" s="438" t="s">
        <v>12161</v>
      </c>
      <c r="O54" s="438" t="s">
        <v>12162</v>
      </c>
      <c r="P54" s="621" t="s">
        <v>11990</v>
      </c>
      <c r="Q54" s="438" t="s">
        <v>3139</v>
      </c>
      <c r="R54" s="438">
        <v>1000</v>
      </c>
      <c r="S54" s="438">
        <v>0.01</v>
      </c>
      <c r="T54" s="438">
        <v>10</v>
      </c>
      <c r="U54" s="438">
        <v>0.01</v>
      </c>
      <c r="V54" s="438">
        <v>0.01</v>
      </c>
      <c r="W54" s="438" t="s">
        <v>3114</v>
      </c>
      <c r="X54" s="438" t="s">
        <v>3114</v>
      </c>
      <c r="Y54" s="438">
        <v>1</v>
      </c>
      <c r="Z54" s="438">
        <v>99998</v>
      </c>
      <c r="AA54" s="438" t="s">
        <v>6157</v>
      </c>
      <c r="AB54" s="438" t="s">
        <v>2927</v>
      </c>
      <c r="AC54" s="438">
        <v>250</v>
      </c>
      <c r="AD54" s="438">
        <v>1000</v>
      </c>
      <c r="AE54" s="438">
        <v>0.25</v>
      </c>
      <c r="AF54" s="438">
        <v>250</v>
      </c>
      <c r="AG54" s="438">
        <v>0.25</v>
      </c>
      <c r="AH54" s="438">
        <v>0.01</v>
      </c>
      <c r="AI54" s="488">
        <v>0.33333333333333331</v>
      </c>
      <c r="AJ54" s="488">
        <v>0.72916666666666663</v>
      </c>
      <c r="AK54" s="488">
        <v>0.6875</v>
      </c>
      <c r="AL54" s="488" t="s">
        <v>2612</v>
      </c>
      <c r="AM54" s="488" t="s">
        <v>2612</v>
      </c>
      <c r="AN54" s="723">
        <v>0.77083333333333337</v>
      </c>
      <c r="AO54" s="724">
        <v>0.77083333333333337</v>
      </c>
      <c r="AP54" s="438" t="s">
        <v>2613</v>
      </c>
      <c r="AQ54" s="474" t="s">
        <v>8246</v>
      </c>
      <c r="AR54" s="438" t="s">
        <v>2613</v>
      </c>
      <c r="AS54" s="474" t="s">
        <v>8246</v>
      </c>
      <c r="AT54" s="438" t="s">
        <v>2089</v>
      </c>
      <c r="AU54" s="471" t="s">
        <v>2089</v>
      </c>
      <c r="AV54" s="725" t="s">
        <v>2207</v>
      </c>
      <c r="AW54" s="667" t="s">
        <v>11023</v>
      </c>
      <c r="AY54" s="346"/>
    </row>
    <row r="55" spans="2:51" ht="12.75" customHeight="1">
      <c r="B55" s="238" t="s">
        <v>3268</v>
      </c>
      <c r="C55" s="264" t="s">
        <v>11724</v>
      </c>
      <c r="D55" s="264" t="s">
        <v>8645</v>
      </c>
      <c r="E55" s="264">
        <v>627</v>
      </c>
      <c r="F55" s="264" t="s">
        <v>10122</v>
      </c>
      <c r="G55" s="264" t="s">
        <v>2513</v>
      </c>
      <c r="H55" s="264" t="s">
        <v>3520</v>
      </c>
      <c r="I55" s="264" t="s">
        <v>3430</v>
      </c>
      <c r="J55" s="266" t="s">
        <v>3138</v>
      </c>
      <c r="K55" s="264" t="s">
        <v>2680</v>
      </c>
      <c r="L55" s="264" t="s">
        <v>2123</v>
      </c>
      <c r="M55" s="264" t="s">
        <v>2124</v>
      </c>
      <c r="N55" s="264" t="s">
        <v>1120</v>
      </c>
      <c r="O55" s="264" t="s">
        <v>1121</v>
      </c>
      <c r="P55" s="255" t="s">
        <v>2680</v>
      </c>
      <c r="Q55" s="264" t="s">
        <v>3139</v>
      </c>
      <c r="R55" s="264">
        <v>1000</v>
      </c>
      <c r="S55" s="264">
        <v>0.01</v>
      </c>
      <c r="T55" s="264">
        <v>10</v>
      </c>
      <c r="U55" s="264">
        <v>0.01</v>
      </c>
      <c r="V55" s="264">
        <v>0.01</v>
      </c>
      <c r="W55" s="264" t="s">
        <v>3114</v>
      </c>
      <c r="X55" s="264" t="s">
        <v>3114</v>
      </c>
      <c r="Y55" s="264">
        <v>1</v>
      </c>
      <c r="Z55" s="264">
        <v>99998</v>
      </c>
      <c r="AA55" s="264" t="s">
        <v>6157</v>
      </c>
      <c r="AB55" s="264" t="s">
        <v>2927</v>
      </c>
      <c r="AC55" s="264">
        <v>250</v>
      </c>
      <c r="AD55" s="264">
        <v>1000</v>
      </c>
      <c r="AE55" s="264">
        <v>0.25</v>
      </c>
      <c r="AF55" s="264">
        <v>250</v>
      </c>
      <c r="AG55" s="264">
        <v>0.25</v>
      </c>
      <c r="AH55" s="264">
        <v>0.01</v>
      </c>
      <c r="AI55" s="278">
        <v>0.33333333333333331</v>
      </c>
      <c r="AJ55" s="278">
        <v>0.72916666666666663</v>
      </c>
      <c r="AK55" s="278">
        <v>0.6875</v>
      </c>
      <c r="AL55" s="278" t="s">
        <v>2612</v>
      </c>
      <c r="AM55" s="278" t="s">
        <v>2612</v>
      </c>
      <c r="AN55" s="241">
        <v>0.77083333333333337</v>
      </c>
      <c r="AO55" s="240">
        <v>0.77083333333333337</v>
      </c>
      <c r="AP55" s="264" t="s">
        <v>2613</v>
      </c>
      <c r="AQ55" s="474" t="s">
        <v>8246</v>
      </c>
      <c r="AR55" s="264" t="s">
        <v>2613</v>
      </c>
      <c r="AS55" s="474" t="s">
        <v>8246</v>
      </c>
      <c r="AT55" s="264" t="s">
        <v>2089</v>
      </c>
      <c r="AU55" s="267" t="s">
        <v>2089</v>
      </c>
      <c r="AV55" s="248" t="s">
        <v>2207</v>
      </c>
      <c r="AW55" s="667" t="s">
        <v>11023</v>
      </c>
      <c r="AY55" s="197"/>
    </row>
    <row r="56" spans="2:51" ht="12.75" customHeight="1">
      <c r="B56" s="265" t="s">
        <v>3269</v>
      </c>
      <c r="C56" s="264" t="s">
        <v>2420</v>
      </c>
      <c r="D56" s="264" t="s">
        <v>8646</v>
      </c>
      <c r="E56" s="264">
        <v>788</v>
      </c>
      <c r="F56" s="264" t="s">
        <v>10123</v>
      </c>
      <c r="G56" s="264" t="s">
        <v>2514</v>
      </c>
      <c r="H56" s="264" t="s">
        <v>3521</v>
      </c>
      <c r="I56" s="264" t="s">
        <v>3432</v>
      </c>
      <c r="J56" s="266" t="s">
        <v>3120</v>
      </c>
      <c r="K56" s="264" t="s">
        <v>2681</v>
      </c>
      <c r="L56" s="264" t="s">
        <v>2125</v>
      </c>
      <c r="M56" s="264" t="s">
        <v>2126</v>
      </c>
      <c r="N56" s="264" t="s">
        <v>1122</v>
      </c>
      <c r="O56" s="264" t="s">
        <v>2260</v>
      </c>
      <c r="P56" s="264" t="s">
        <v>2089</v>
      </c>
      <c r="Q56" s="264" t="s">
        <v>3112</v>
      </c>
      <c r="R56" s="264">
        <v>100</v>
      </c>
      <c r="S56" s="264">
        <v>1E-4</v>
      </c>
      <c r="T56" s="264">
        <v>0.01</v>
      </c>
      <c r="U56" s="264">
        <v>1E-4</v>
      </c>
      <c r="V56" s="264">
        <v>1E-4</v>
      </c>
      <c r="W56" s="264" t="s">
        <v>3114</v>
      </c>
      <c r="X56" s="264" t="s">
        <v>3114</v>
      </c>
      <c r="Y56" s="264">
        <v>0.01</v>
      </c>
      <c r="Z56" s="264">
        <v>999.98</v>
      </c>
      <c r="AA56" s="264" t="s">
        <v>6157</v>
      </c>
      <c r="AB56" s="264" t="s">
        <v>2611</v>
      </c>
      <c r="AC56" s="264" t="s">
        <v>2089</v>
      </c>
      <c r="AD56" s="264" t="s">
        <v>2089</v>
      </c>
      <c r="AE56" s="264" t="s">
        <v>2089</v>
      </c>
      <c r="AF56" s="264" t="s">
        <v>2089</v>
      </c>
      <c r="AG56" s="264" t="s">
        <v>2089</v>
      </c>
      <c r="AH56" s="264" t="s">
        <v>2089</v>
      </c>
      <c r="AI56" s="278">
        <v>0.33333333333333331</v>
      </c>
      <c r="AJ56" s="278">
        <v>0.72916666666666663</v>
      </c>
      <c r="AK56" s="278">
        <v>0.6875</v>
      </c>
      <c r="AL56" s="278" t="s">
        <v>2612</v>
      </c>
      <c r="AM56" s="278" t="s">
        <v>2612</v>
      </c>
      <c r="AN56" s="241">
        <v>0.77083333333333337</v>
      </c>
      <c r="AO56" s="240">
        <v>0.77083333333333337</v>
      </c>
      <c r="AP56" s="264" t="s">
        <v>2613</v>
      </c>
      <c r="AQ56" s="474" t="s">
        <v>8246</v>
      </c>
      <c r="AR56" s="264" t="s">
        <v>2613</v>
      </c>
      <c r="AS56" s="474" t="s">
        <v>8246</v>
      </c>
      <c r="AT56" s="264" t="s">
        <v>2089</v>
      </c>
      <c r="AU56" s="267" t="s">
        <v>2089</v>
      </c>
      <c r="AV56" s="248" t="s">
        <v>2204</v>
      </c>
      <c r="AW56" s="667" t="s">
        <v>11029</v>
      </c>
      <c r="AY56" s="197"/>
    </row>
    <row r="57" spans="2:51" ht="12.75" customHeight="1">
      <c r="B57" s="265" t="s">
        <v>1123</v>
      </c>
      <c r="C57" s="264" t="s">
        <v>3329</v>
      </c>
      <c r="D57" s="264" t="s">
        <v>8647</v>
      </c>
      <c r="E57" s="264">
        <v>2500</v>
      </c>
      <c r="F57" s="264" t="s">
        <v>10124</v>
      </c>
      <c r="G57" s="264" t="s">
        <v>5126</v>
      </c>
      <c r="H57" s="264" t="s">
        <v>3522</v>
      </c>
      <c r="I57" s="264" t="s">
        <v>3431</v>
      </c>
      <c r="J57" s="266" t="s">
        <v>3124</v>
      </c>
      <c r="K57" s="264" t="s">
        <v>2682</v>
      </c>
      <c r="L57" s="264" t="s">
        <v>2089</v>
      </c>
      <c r="M57" s="264" t="s">
        <v>5890</v>
      </c>
      <c r="N57" s="264" t="s">
        <v>5891</v>
      </c>
      <c r="O57" s="264" t="s">
        <v>5892</v>
      </c>
      <c r="P57" s="264" t="s">
        <v>2089</v>
      </c>
      <c r="Q57" s="264" t="s">
        <v>3112</v>
      </c>
      <c r="R57" s="264">
        <v>1000</v>
      </c>
      <c r="S57" s="264">
        <v>1E-4</v>
      </c>
      <c r="T57" s="264">
        <v>0.1</v>
      </c>
      <c r="U57" s="264">
        <v>1E-4</v>
      </c>
      <c r="V57" s="264">
        <v>1E-4</v>
      </c>
      <c r="W57" s="264" t="s">
        <v>3114</v>
      </c>
      <c r="X57" s="264" t="s">
        <v>3114</v>
      </c>
      <c r="Y57" s="264">
        <v>0.01</v>
      </c>
      <c r="Z57" s="264">
        <v>999.98</v>
      </c>
      <c r="AA57" s="264" t="s">
        <v>6157</v>
      </c>
      <c r="AB57" s="264" t="s">
        <v>2611</v>
      </c>
      <c r="AC57" s="264" t="s">
        <v>2089</v>
      </c>
      <c r="AD57" s="264" t="s">
        <v>2089</v>
      </c>
      <c r="AE57" s="264" t="s">
        <v>2089</v>
      </c>
      <c r="AF57" s="264" t="s">
        <v>2089</v>
      </c>
      <c r="AG57" s="264" t="s">
        <v>2089</v>
      </c>
      <c r="AH57" s="264" t="s">
        <v>2089</v>
      </c>
      <c r="AI57" s="278">
        <v>0.33333333333333331</v>
      </c>
      <c r="AJ57" s="278">
        <v>0.72916666666666663</v>
      </c>
      <c r="AK57" s="278">
        <v>0.6875</v>
      </c>
      <c r="AL57" s="278" t="s">
        <v>2612</v>
      </c>
      <c r="AM57" s="278" t="s">
        <v>2612</v>
      </c>
      <c r="AN57" s="241">
        <v>0.77083333333333337</v>
      </c>
      <c r="AO57" s="240">
        <v>0.77083333333333337</v>
      </c>
      <c r="AP57" s="264" t="s">
        <v>2089</v>
      </c>
      <c r="AQ57" s="474" t="s">
        <v>8246</v>
      </c>
      <c r="AR57" s="264" t="s">
        <v>2613</v>
      </c>
      <c r="AS57" s="474" t="s">
        <v>8246</v>
      </c>
      <c r="AT57" s="264" t="s">
        <v>2089</v>
      </c>
      <c r="AU57" s="267" t="s">
        <v>2089</v>
      </c>
      <c r="AV57" s="248" t="s">
        <v>2207</v>
      </c>
      <c r="AW57" s="667" t="s">
        <v>11024</v>
      </c>
      <c r="AY57" s="197"/>
    </row>
    <row r="58" spans="2:51" ht="12.75" customHeight="1">
      <c r="B58" s="487" t="s">
        <v>11991</v>
      </c>
      <c r="C58" s="438" t="s">
        <v>11992</v>
      </c>
      <c r="D58" s="438" t="s">
        <v>11993</v>
      </c>
      <c r="E58" s="438">
        <v>627</v>
      </c>
      <c r="F58" s="438" t="s">
        <v>11994</v>
      </c>
      <c r="G58" s="438" t="s">
        <v>11995</v>
      </c>
      <c r="H58" s="438" t="s">
        <v>11996</v>
      </c>
      <c r="I58" s="438" t="s">
        <v>3430</v>
      </c>
      <c r="J58" s="439" t="s">
        <v>3138</v>
      </c>
      <c r="K58" s="438" t="s">
        <v>11997</v>
      </c>
      <c r="L58" s="438" t="s">
        <v>12171</v>
      </c>
      <c r="M58" s="438" t="s">
        <v>12172</v>
      </c>
      <c r="N58" s="438" t="s">
        <v>12173</v>
      </c>
      <c r="O58" s="438" t="s">
        <v>12174</v>
      </c>
      <c r="P58" s="621" t="s">
        <v>11998</v>
      </c>
      <c r="Q58" s="438" t="s">
        <v>3139</v>
      </c>
      <c r="R58" s="438">
        <v>1000</v>
      </c>
      <c r="S58" s="438">
        <v>0.01</v>
      </c>
      <c r="T58" s="438">
        <v>10</v>
      </c>
      <c r="U58" s="438">
        <v>0.01</v>
      </c>
      <c r="V58" s="438">
        <v>0.01</v>
      </c>
      <c r="W58" s="438" t="s">
        <v>3114</v>
      </c>
      <c r="X58" s="438" t="s">
        <v>3114</v>
      </c>
      <c r="Y58" s="438">
        <v>1</v>
      </c>
      <c r="Z58" s="438">
        <v>99998</v>
      </c>
      <c r="AA58" s="438" t="s">
        <v>6157</v>
      </c>
      <c r="AB58" s="438" t="s">
        <v>2927</v>
      </c>
      <c r="AC58" s="438">
        <v>250</v>
      </c>
      <c r="AD58" s="438">
        <v>1000</v>
      </c>
      <c r="AE58" s="438">
        <v>0.25</v>
      </c>
      <c r="AF58" s="438">
        <v>250</v>
      </c>
      <c r="AG58" s="438">
        <v>0.25</v>
      </c>
      <c r="AH58" s="438">
        <v>0.01</v>
      </c>
      <c r="AI58" s="488">
        <v>0.33333333333333331</v>
      </c>
      <c r="AJ58" s="488">
        <v>0.72916666666666663</v>
      </c>
      <c r="AK58" s="488">
        <v>0.6875</v>
      </c>
      <c r="AL58" s="488" t="s">
        <v>2612</v>
      </c>
      <c r="AM58" s="488" t="s">
        <v>2612</v>
      </c>
      <c r="AN58" s="723">
        <v>0.77083333333333337</v>
      </c>
      <c r="AO58" s="724">
        <v>0.77083333333333337</v>
      </c>
      <c r="AP58" s="438" t="s">
        <v>2613</v>
      </c>
      <c r="AQ58" s="438" t="s">
        <v>8246</v>
      </c>
      <c r="AR58" s="438" t="s">
        <v>2613</v>
      </c>
      <c r="AS58" s="438" t="s">
        <v>8246</v>
      </c>
      <c r="AT58" s="438" t="s">
        <v>2089</v>
      </c>
      <c r="AU58" s="471" t="s">
        <v>2089</v>
      </c>
      <c r="AV58" s="725" t="s">
        <v>2200</v>
      </c>
      <c r="AW58" s="667" t="s">
        <v>11023</v>
      </c>
      <c r="AY58" s="346"/>
    </row>
    <row r="59" spans="2:51" ht="12.75" customHeight="1">
      <c r="B59" s="238" t="s">
        <v>10684</v>
      </c>
      <c r="C59" s="264" t="s">
        <v>4381</v>
      </c>
      <c r="D59" s="264" t="s">
        <v>8648</v>
      </c>
      <c r="E59" s="264">
        <v>627</v>
      </c>
      <c r="F59" s="264" t="s">
        <v>10125</v>
      </c>
      <c r="G59" s="264" t="s">
        <v>4409</v>
      </c>
      <c r="H59" s="264" t="s">
        <v>4410</v>
      </c>
      <c r="I59" s="264" t="s">
        <v>3430</v>
      </c>
      <c r="J59" s="266" t="s">
        <v>3138</v>
      </c>
      <c r="K59" s="264" t="s">
        <v>4434</v>
      </c>
      <c r="L59" s="264" t="s">
        <v>6141</v>
      </c>
      <c r="M59" s="264" t="s">
        <v>6142</v>
      </c>
      <c r="N59" s="264" t="s">
        <v>6143</v>
      </c>
      <c r="O59" s="264" t="s">
        <v>6144</v>
      </c>
      <c r="P59" s="255" t="s">
        <v>4434</v>
      </c>
      <c r="Q59" s="264" t="s">
        <v>3139</v>
      </c>
      <c r="R59" s="264">
        <v>1000</v>
      </c>
      <c r="S59" s="264">
        <v>0.01</v>
      </c>
      <c r="T59" s="264">
        <v>10</v>
      </c>
      <c r="U59" s="264">
        <v>0.01</v>
      </c>
      <c r="V59" s="264">
        <v>0.01</v>
      </c>
      <c r="W59" s="264" t="s">
        <v>3114</v>
      </c>
      <c r="X59" s="264" t="s">
        <v>3114</v>
      </c>
      <c r="Y59" s="264">
        <v>1</v>
      </c>
      <c r="Z59" s="264">
        <v>99998</v>
      </c>
      <c r="AA59" s="264" t="s">
        <v>6157</v>
      </c>
      <c r="AB59" s="264" t="s">
        <v>2927</v>
      </c>
      <c r="AC59" s="264">
        <v>250</v>
      </c>
      <c r="AD59" s="264">
        <v>1000</v>
      </c>
      <c r="AE59" s="264">
        <v>0.5</v>
      </c>
      <c r="AF59" s="264">
        <v>500</v>
      </c>
      <c r="AG59" s="264">
        <v>0.5</v>
      </c>
      <c r="AH59" s="264">
        <v>0.01</v>
      </c>
      <c r="AI59" s="278">
        <v>0.33333333333333331</v>
      </c>
      <c r="AJ59" s="278">
        <v>0.72916666666666663</v>
      </c>
      <c r="AK59" s="278">
        <v>0.6875</v>
      </c>
      <c r="AL59" s="278" t="s">
        <v>2612</v>
      </c>
      <c r="AM59" s="278" t="s">
        <v>2612</v>
      </c>
      <c r="AN59" s="241">
        <v>0.77083333333333337</v>
      </c>
      <c r="AO59" s="240">
        <v>0.77083333333333337</v>
      </c>
      <c r="AP59" s="264" t="s">
        <v>2613</v>
      </c>
      <c r="AQ59" s="474" t="s">
        <v>8246</v>
      </c>
      <c r="AR59" s="264" t="s">
        <v>2613</v>
      </c>
      <c r="AS59" s="474" t="s">
        <v>8246</v>
      </c>
      <c r="AT59" s="264" t="s">
        <v>2089</v>
      </c>
      <c r="AU59" s="267" t="s">
        <v>2089</v>
      </c>
      <c r="AV59" s="248" t="s">
        <v>2205</v>
      </c>
      <c r="AW59" s="667" t="s">
        <v>11023</v>
      </c>
      <c r="AY59" s="197"/>
    </row>
    <row r="60" spans="2:51" ht="12.75" customHeight="1">
      <c r="B60" s="238" t="s">
        <v>1124</v>
      </c>
      <c r="C60" s="264" t="s">
        <v>3330</v>
      </c>
      <c r="D60" s="264" t="s">
        <v>8649</v>
      </c>
      <c r="E60" s="264">
        <v>627</v>
      </c>
      <c r="F60" s="264" t="s">
        <v>10126</v>
      </c>
      <c r="G60" s="264" t="s">
        <v>2515</v>
      </c>
      <c r="H60" s="264" t="s">
        <v>2985</v>
      </c>
      <c r="I60" s="264" t="s">
        <v>3430</v>
      </c>
      <c r="J60" s="266" t="s">
        <v>3138</v>
      </c>
      <c r="K60" s="264" t="s">
        <v>2683</v>
      </c>
      <c r="L60" s="264" t="s">
        <v>2127</v>
      </c>
      <c r="M60" s="264" t="s">
        <v>2128</v>
      </c>
      <c r="N60" s="264" t="s">
        <v>2261</v>
      </c>
      <c r="O60" s="264" t="s">
        <v>2262</v>
      </c>
      <c r="P60" s="255" t="s">
        <v>2683</v>
      </c>
      <c r="Q60" s="264" t="s">
        <v>3139</v>
      </c>
      <c r="R60" s="264">
        <v>1000</v>
      </c>
      <c r="S60" s="264">
        <v>0.01</v>
      </c>
      <c r="T60" s="264">
        <v>10</v>
      </c>
      <c r="U60" s="264">
        <v>0.01</v>
      </c>
      <c r="V60" s="264">
        <v>0.01</v>
      </c>
      <c r="W60" s="264" t="s">
        <v>3114</v>
      </c>
      <c r="X60" s="264" t="s">
        <v>3114</v>
      </c>
      <c r="Y60" s="264">
        <v>1</v>
      </c>
      <c r="Z60" s="264">
        <v>99998</v>
      </c>
      <c r="AA60" s="264" t="s">
        <v>6157</v>
      </c>
      <c r="AB60" s="264" t="s">
        <v>2927</v>
      </c>
      <c r="AC60" s="264">
        <v>250</v>
      </c>
      <c r="AD60" s="264">
        <v>1000</v>
      </c>
      <c r="AE60" s="264">
        <v>0.25</v>
      </c>
      <c r="AF60" s="264">
        <v>250</v>
      </c>
      <c r="AG60" s="264">
        <v>0.25</v>
      </c>
      <c r="AH60" s="264">
        <v>0.01</v>
      </c>
      <c r="AI60" s="278">
        <v>0.33333333333333331</v>
      </c>
      <c r="AJ60" s="278">
        <v>0.72916666666666663</v>
      </c>
      <c r="AK60" s="278">
        <v>0.6875</v>
      </c>
      <c r="AL60" s="278" t="s">
        <v>2612</v>
      </c>
      <c r="AM60" s="278" t="s">
        <v>2612</v>
      </c>
      <c r="AN60" s="241">
        <v>0.77083333333333337</v>
      </c>
      <c r="AO60" s="240">
        <v>0.77083333333333337</v>
      </c>
      <c r="AP60" s="264" t="s">
        <v>2613</v>
      </c>
      <c r="AQ60" s="438" t="s">
        <v>8246</v>
      </c>
      <c r="AR60" s="264" t="s">
        <v>2613</v>
      </c>
      <c r="AS60" s="438" t="s">
        <v>8246</v>
      </c>
      <c r="AT60" s="264" t="s">
        <v>2089</v>
      </c>
      <c r="AU60" s="267" t="s">
        <v>2089</v>
      </c>
      <c r="AV60" s="248" t="s">
        <v>2201</v>
      </c>
      <c r="AW60" s="667" t="s">
        <v>11023</v>
      </c>
      <c r="AY60" s="197"/>
    </row>
    <row r="61" spans="2:51" ht="12.75" customHeight="1">
      <c r="B61" s="265" t="s">
        <v>1085</v>
      </c>
      <c r="C61" s="264" t="s">
        <v>3332</v>
      </c>
      <c r="D61" s="264" t="s">
        <v>8651</v>
      </c>
      <c r="E61" s="264">
        <v>257</v>
      </c>
      <c r="F61" s="264" t="s">
        <v>10128</v>
      </c>
      <c r="G61" s="264" t="s">
        <v>9238</v>
      </c>
      <c r="H61" s="264" t="s">
        <v>7696</v>
      </c>
      <c r="I61" s="264" t="s">
        <v>3209</v>
      </c>
      <c r="J61" s="266" t="s">
        <v>3135</v>
      </c>
      <c r="K61" s="264" t="s">
        <v>2685</v>
      </c>
      <c r="L61" s="264" t="s">
        <v>2129</v>
      </c>
      <c r="M61" s="264" t="s">
        <v>2130</v>
      </c>
      <c r="N61" s="264" t="s">
        <v>2263</v>
      </c>
      <c r="O61" s="264" t="s">
        <v>2264</v>
      </c>
      <c r="P61" s="264" t="s">
        <v>2089</v>
      </c>
      <c r="Q61" s="264" t="s">
        <v>3136</v>
      </c>
      <c r="R61" s="264">
        <v>100</v>
      </c>
      <c r="S61" s="264">
        <v>1E-3</v>
      </c>
      <c r="T61" s="264">
        <v>0.1</v>
      </c>
      <c r="U61" s="264">
        <v>1E-3</v>
      </c>
      <c r="V61" s="264">
        <v>1E-3</v>
      </c>
      <c r="W61" s="264" t="s">
        <v>3114</v>
      </c>
      <c r="X61" s="264" t="s">
        <v>3114</v>
      </c>
      <c r="Y61" s="264">
        <v>0.1</v>
      </c>
      <c r="Z61" s="264">
        <v>9999.7999999999993</v>
      </c>
      <c r="AA61" s="264" t="s">
        <v>6157</v>
      </c>
      <c r="AB61" s="264" t="s">
        <v>2611</v>
      </c>
      <c r="AC61" s="264" t="s">
        <v>2089</v>
      </c>
      <c r="AD61" s="264" t="s">
        <v>2089</v>
      </c>
      <c r="AE61" s="264" t="s">
        <v>2089</v>
      </c>
      <c r="AF61" s="264" t="s">
        <v>2089</v>
      </c>
      <c r="AG61" s="264" t="s">
        <v>2089</v>
      </c>
      <c r="AH61" s="264" t="s">
        <v>2089</v>
      </c>
      <c r="AI61" s="278">
        <v>0.33333333333333331</v>
      </c>
      <c r="AJ61" s="278">
        <v>0.72916666666666663</v>
      </c>
      <c r="AK61" s="278">
        <v>0.6875</v>
      </c>
      <c r="AL61" s="278" t="s">
        <v>2612</v>
      </c>
      <c r="AM61" s="278" t="s">
        <v>2612</v>
      </c>
      <c r="AN61" s="241">
        <v>0.77083333333333337</v>
      </c>
      <c r="AO61" s="240">
        <v>0.77083333333333337</v>
      </c>
      <c r="AP61" s="264" t="s">
        <v>2613</v>
      </c>
      <c r="AQ61" s="438" t="s">
        <v>8246</v>
      </c>
      <c r="AR61" s="264" t="s">
        <v>2613</v>
      </c>
      <c r="AS61" s="438" t="s">
        <v>8246</v>
      </c>
      <c r="AT61" s="264" t="s">
        <v>2089</v>
      </c>
      <c r="AU61" s="267" t="s">
        <v>2089</v>
      </c>
      <c r="AV61" s="248"/>
      <c r="AW61" s="667" t="s">
        <v>11026</v>
      </c>
      <c r="AY61" s="197"/>
    </row>
    <row r="62" spans="2:51" ht="12.75" customHeight="1">
      <c r="B62" s="265" t="s">
        <v>4534</v>
      </c>
      <c r="C62" s="264" t="s">
        <v>3155</v>
      </c>
      <c r="D62" s="264" t="s">
        <v>8652</v>
      </c>
      <c r="E62" s="264">
        <v>788</v>
      </c>
      <c r="F62" s="264" t="s">
        <v>10129</v>
      </c>
      <c r="G62" s="264" t="s">
        <v>777</v>
      </c>
      <c r="H62" s="264" t="s">
        <v>2275</v>
      </c>
      <c r="I62" s="264" t="s">
        <v>3433</v>
      </c>
      <c r="J62" s="266" t="s">
        <v>3127</v>
      </c>
      <c r="K62" s="264" t="s">
        <v>590</v>
      </c>
      <c r="L62" s="264" t="s">
        <v>141</v>
      </c>
      <c r="M62" s="264" t="s">
        <v>142</v>
      </c>
      <c r="N62" s="264" t="s">
        <v>312</v>
      </c>
      <c r="O62" s="264" t="s">
        <v>313</v>
      </c>
      <c r="P62" s="264" t="s">
        <v>2089</v>
      </c>
      <c r="Q62" s="264" t="s">
        <v>3112</v>
      </c>
      <c r="R62" s="264">
        <v>100</v>
      </c>
      <c r="S62" s="264">
        <v>1E-4</v>
      </c>
      <c r="T62" s="264">
        <v>0.01</v>
      </c>
      <c r="U62" s="264">
        <v>1E-4</v>
      </c>
      <c r="V62" s="264">
        <v>1E-4</v>
      </c>
      <c r="W62" s="264" t="s">
        <v>3114</v>
      </c>
      <c r="X62" s="264" t="s">
        <v>3114</v>
      </c>
      <c r="Y62" s="264">
        <v>0.01</v>
      </c>
      <c r="Z62" s="264">
        <v>999.98</v>
      </c>
      <c r="AA62" s="264" t="s">
        <v>6157</v>
      </c>
      <c r="AB62" s="264" t="s">
        <v>2611</v>
      </c>
      <c r="AC62" s="264" t="s">
        <v>2089</v>
      </c>
      <c r="AD62" s="264" t="s">
        <v>2089</v>
      </c>
      <c r="AE62" s="264" t="s">
        <v>2089</v>
      </c>
      <c r="AF62" s="264" t="s">
        <v>2089</v>
      </c>
      <c r="AG62" s="264" t="s">
        <v>2089</v>
      </c>
      <c r="AH62" s="264" t="s">
        <v>2089</v>
      </c>
      <c r="AI62" s="278">
        <v>0.33333333333333331</v>
      </c>
      <c r="AJ62" s="278">
        <v>0.72916666666666663</v>
      </c>
      <c r="AK62" s="278">
        <v>0.6875</v>
      </c>
      <c r="AL62" s="278" t="s">
        <v>2612</v>
      </c>
      <c r="AM62" s="278" t="s">
        <v>2612</v>
      </c>
      <c r="AN62" s="241">
        <v>0.77083333333333337</v>
      </c>
      <c r="AO62" s="240">
        <v>0.77083333333333337</v>
      </c>
      <c r="AP62" s="264" t="s">
        <v>2613</v>
      </c>
      <c r="AQ62" s="438" t="s">
        <v>8246</v>
      </c>
      <c r="AR62" s="264" t="s">
        <v>2613</v>
      </c>
      <c r="AS62" s="438" t="s">
        <v>8246</v>
      </c>
      <c r="AT62" s="264" t="s">
        <v>2089</v>
      </c>
      <c r="AU62" s="267" t="s">
        <v>2089</v>
      </c>
      <c r="AV62" s="248" t="s">
        <v>2204</v>
      </c>
      <c r="AW62" s="667" t="s">
        <v>11031</v>
      </c>
      <c r="AY62" s="197"/>
    </row>
    <row r="63" spans="2:51" ht="12.75" customHeight="1">
      <c r="B63" s="265" t="s">
        <v>3161</v>
      </c>
      <c r="C63" s="264" t="s">
        <v>3333</v>
      </c>
      <c r="D63" s="264" t="s">
        <v>8653</v>
      </c>
      <c r="E63" s="264">
        <v>966</v>
      </c>
      <c r="F63" s="264" t="s">
        <v>10130</v>
      </c>
      <c r="G63" s="264" t="s">
        <v>2169</v>
      </c>
      <c r="H63" s="264" t="s">
        <v>2986</v>
      </c>
      <c r="I63" s="264" t="s">
        <v>3206</v>
      </c>
      <c r="J63" s="266" t="s">
        <v>3131</v>
      </c>
      <c r="K63" s="264" t="s">
        <v>2686</v>
      </c>
      <c r="L63" s="264" t="s">
        <v>2131</v>
      </c>
      <c r="M63" s="264" t="s">
        <v>2132</v>
      </c>
      <c r="N63" s="264" t="s">
        <v>2265</v>
      </c>
      <c r="O63" s="264" t="s">
        <v>2266</v>
      </c>
      <c r="P63" s="264" t="s">
        <v>2089</v>
      </c>
      <c r="Q63" s="264" t="s">
        <v>3112</v>
      </c>
      <c r="R63" s="264">
        <v>100</v>
      </c>
      <c r="S63" s="264">
        <v>1E-4</v>
      </c>
      <c r="T63" s="264">
        <v>0.01</v>
      </c>
      <c r="U63" s="264">
        <v>1E-4</v>
      </c>
      <c r="V63" s="264">
        <v>1E-4</v>
      </c>
      <c r="W63" s="264" t="s">
        <v>3114</v>
      </c>
      <c r="X63" s="264" t="s">
        <v>3114</v>
      </c>
      <c r="Y63" s="264">
        <v>0.01</v>
      </c>
      <c r="Z63" s="264">
        <v>999.98</v>
      </c>
      <c r="AA63" s="264" t="s">
        <v>6157</v>
      </c>
      <c r="AB63" s="264" t="s">
        <v>2611</v>
      </c>
      <c r="AC63" s="264" t="s">
        <v>2089</v>
      </c>
      <c r="AD63" s="264" t="s">
        <v>2089</v>
      </c>
      <c r="AE63" s="264" t="s">
        <v>2089</v>
      </c>
      <c r="AF63" s="264" t="s">
        <v>2089</v>
      </c>
      <c r="AG63" s="264" t="s">
        <v>2089</v>
      </c>
      <c r="AH63" s="264" t="s">
        <v>2089</v>
      </c>
      <c r="AI63" s="278">
        <v>0.33333333333333331</v>
      </c>
      <c r="AJ63" s="278">
        <v>0.72916666666666663</v>
      </c>
      <c r="AK63" s="278">
        <v>0.6875</v>
      </c>
      <c r="AL63" s="278" t="s">
        <v>2612</v>
      </c>
      <c r="AM63" s="278" t="s">
        <v>2612</v>
      </c>
      <c r="AN63" s="241">
        <v>0.77083333333333337</v>
      </c>
      <c r="AO63" s="240">
        <v>0.77083333333333337</v>
      </c>
      <c r="AP63" s="264" t="s">
        <v>2613</v>
      </c>
      <c r="AQ63" s="438" t="s">
        <v>8246</v>
      </c>
      <c r="AR63" s="264" t="s">
        <v>2613</v>
      </c>
      <c r="AS63" s="438" t="s">
        <v>8246</v>
      </c>
      <c r="AT63" s="264" t="s">
        <v>2089</v>
      </c>
      <c r="AU63" s="267" t="s">
        <v>2089</v>
      </c>
      <c r="AV63" s="248" t="s">
        <v>2201</v>
      </c>
      <c r="AW63" s="667" t="s">
        <v>11028</v>
      </c>
      <c r="AY63" s="197"/>
    </row>
    <row r="64" spans="2:51" ht="12.75" customHeight="1">
      <c r="B64" s="481" t="s">
        <v>8405</v>
      </c>
      <c r="C64" s="259" t="s">
        <v>8447</v>
      </c>
      <c r="D64" s="259" t="s">
        <v>8654</v>
      </c>
      <c r="E64" s="259">
        <v>2500</v>
      </c>
      <c r="F64" s="259" t="s">
        <v>10131</v>
      </c>
      <c r="G64" s="437" t="s">
        <v>8408</v>
      </c>
      <c r="H64" s="437" t="s">
        <v>8407</v>
      </c>
      <c r="I64" s="259" t="s">
        <v>3431</v>
      </c>
      <c r="J64" s="260" t="s">
        <v>3124</v>
      </c>
      <c r="K64" s="259" t="s">
        <v>1875</v>
      </c>
      <c r="L64" s="264" t="s">
        <v>2089</v>
      </c>
      <c r="M64" s="264" t="s">
        <v>6596</v>
      </c>
      <c r="N64" s="264" t="s">
        <v>6597</v>
      </c>
      <c r="O64" s="264" t="s">
        <v>6598</v>
      </c>
      <c r="P64" s="264" t="s">
        <v>2089</v>
      </c>
      <c r="Q64" s="264" t="s">
        <v>3112</v>
      </c>
      <c r="R64" s="264">
        <v>1000</v>
      </c>
      <c r="S64" s="264">
        <v>1E-4</v>
      </c>
      <c r="T64" s="264">
        <v>0.1</v>
      </c>
      <c r="U64" s="264">
        <v>1E-4</v>
      </c>
      <c r="V64" s="264">
        <v>1E-4</v>
      </c>
      <c r="W64" s="264" t="s">
        <v>3114</v>
      </c>
      <c r="X64" s="264" t="s">
        <v>3114</v>
      </c>
      <c r="Y64" s="264">
        <v>0.01</v>
      </c>
      <c r="Z64" s="264">
        <v>999.98</v>
      </c>
      <c r="AA64" s="264" t="s">
        <v>6157</v>
      </c>
      <c r="AB64" s="264" t="s">
        <v>2611</v>
      </c>
      <c r="AC64" s="264" t="s">
        <v>2089</v>
      </c>
      <c r="AD64" s="264" t="s">
        <v>2089</v>
      </c>
      <c r="AE64" s="264" t="s">
        <v>2089</v>
      </c>
      <c r="AF64" s="264" t="s">
        <v>2089</v>
      </c>
      <c r="AG64" s="264" t="s">
        <v>2089</v>
      </c>
      <c r="AH64" s="264" t="s">
        <v>2089</v>
      </c>
      <c r="AI64" s="278">
        <v>0.33333333333333331</v>
      </c>
      <c r="AJ64" s="278">
        <v>0.72916666666666663</v>
      </c>
      <c r="AK64" s="278">
        <v>0.6875</v>
      </c>
      <c r="AL64" s="278" t="s">
        <v>2612</v>
      </c>
      <c r="AM64" s="278" t="s">
        <v>2612</v>
      </c>
      <c r="AN64" s="241">
        <v>0.77083333333333337</v>
      </c>
      <c r="AO64" s="240">
        <v>0.77083333333333337</v>
      </c>
      <c r="AP64" s="264" t="s">
        <v>2089</v>
      </c>
      <c r="AQ64" s="438" t="s">
        <v>8246</v>
      </c>
      <c r="AR64" s="264" t="s">
        <v>2613</v>
      </c>
      <c r="AS64" s="438" t="s">
        <v>8246</v>
      </c>
      <c r="AT64" s="264" t="s">
        <v>2089</v>
      </c>
      <c r="AU64" s="267" t="s">
        <v>2089</v>
      </c>
      <c r="AV64" s="248" t="s">
        <v>2201</v>
      </c>
      <c r="AW64" s="667" t="s">
        <v>11024</v>
      </c>
      <c r="AY64" s="197"/>
    </row>
    <row r="65" spans="1:51" ht="12.75" customHeight="1">
      <c r="B65" s="265" t="s">
        <v>3164</v>
      </c>
      <c r="C65" s="264" t="s">
        <v>3334</v>
      </c>
      <c r="D65" s="264" t="s">
        <v>8656</v>
      </c>
      <c r="E65" s="264">
        <v>966</v>
      </c>
      <c r="F65" s="264" t="s">
        <v>10133</v>
      </c>
      <c r="G65" s="264" t="s">
        <v>685</v>
      </c>
      <c r="H65" s="264" t="s">
        <v>3020</v>
      </c>
      <c r="I65" s="264" t="s">
        <v>3206</v>
      </c>
      <c r="J65" s="266" t="s">
        <v>3131</v>
      </c>
      <c r="K65" s="264" t="s">
        <v>2688</v>
      </c>
      <c r="L65" s="264" t="s">
        <v>2133</v>
      </c>
      <c r="M65" s="264" t="s">
        <v>2134</v>
      </c>
      <c r="N65" s="264" t="s">
        <v>2267</v>
      </c>
      <c r="O65" s="264" t="s">
        <v>2268</v>
      </c>
      <c r="P65" s="264" t="s">
        <v>2089</v>
      </c>
      <c r="Q65" s="264" t="s">
        <v>3112</v>
      </c>
      <c r="R65" s="264">
        <v>100</v>
      </c>
      <c r="S65" s="264">
        <v>1E-4</v>
      </c>
      <c r="T65" s="264">
        <v>0.01</v>
      </c>
      <c r="U65" s="264">
        <v>1E-4</v>
      </c>
      <c r="V65" s="264">
        <v>1E-4</v>
      </c>
      <c r="W65" s="264" t="s">
        <v>3114</v>
      </c>
      <c r="X65" s="264" t="s">
        <v>3114</v>
      </c>
      <c r="Y65" s="264">
        <v>0.01</v>
      </c>
      <c r="Z65" s="264">
        <v>999.98</v>
      </c>
      <c r="AA65" s="264" t="s">
        <v>6157</v>
      </c>
      <c r="AB65" s="264" t="s">
        <v>2611</v>
      </c>
      <c r="AC65" s="264" t="s">
        <v>2089</v>
      </c>
      <c r="AD65" s="264" t="s">
        <v>2089</v>
      </c>
      <c r="AE65" s="264" t="s">
        <v>2089</v>
      </c>
      <c r="AF65" s="264" t="s">
        <v>2089</v>
      </c>
      <c r="AG65" s="264" t="s">
        <v>2089</v>
      </c>
      <c r="AH65" s="264" t="s">
        <v>2089</v>
      </c>
      <c r="AI65" s="278">
        <v>0.33333333333333331</v>
      </c>
      <c r="AJ65" s="278">
        <v>0.72916666666666663</v>
      </c>
      <c r="AK65" s="278">
        <v>0.6875</v>
      </c>
      <c r="AL65" s="278" t="s">
        <v>2612</v>
      </c>
      <c r="AM65" s="278" t="s">
        <v>2612</v>
      </c>
      <c r="AN65" s="241">
        <v>0.77083333333333337</v>
      </c>
      <c r="AO65" s="240">
        <v>0.77083333333333337</v>
      </c>
      <c r="AP65" s="264" t="s">
        <v>2613</v>
      </c>
      <c r="AQ65" s="438" t="s">
        <v>8246</v>
      </c>
      <c r="AR65" s="264" t="s">
        <v>2613</v>
      </c>
      <c r="AS65" s="438" t="s">
        <v>8246</v>
      </c>
      <c r="AT65" s="264" t="s">
        <v>2089</v>
      </c>
      <c r="AU65" s="267" t="s">
        <v>2089</v>
      </c>
      <c r="AV65" s="248" t="s">
        <v>2208</v>
      </c>
      <c r="AW65" s="667" t="s">
        <v>11028</v>
      </c>
      <c r="AY65" s="197"/>
    </row>
    <row r="66" spans="1:51" ht="12.75" customHeight="1">
      <c r="B66" s="265" t="s">
        <v>279</v>
      </c>
      <c r="C66" s="264" t="s">
        <v>3335</v>
      </c>
      <c r="D66" s="264" t="s">
        <v>8657</v>
      </c>
      <c r="E66" s="264">
        <v>966</v>
      </c>
      <c r="F66" s="264" t="s">
        <v>10134</v>
      </c>
      <c r="G66" s="264" t="s">
        <v>686</v>
      </c>
      <c r="H66" s="264" t="s">
        <v>3021</v>
      </c>
      <c r="I66" s="264" t="s">
        <v>3206</v>
      </c>
      <c r="J66" s="266" t="s">
        <v>3131</v>
      </c>
      <c r="K66" s="264" t="s">
        <v>1709</v>
      </c>
      <c r="L66" s="264" t="s">
        <v>2135</v>
      </c>
      <c r="M66" s="264" t="s">
        <v>2136</v>
      </c>
      <c r="N66" s="264" t="s">
        <v>652</v>
      </c>
      <c r="O66" s="264" t="s">
        <v>653</v>
      </c>
      <c r="P66" s="264" t="s">
        <v>2089</v>
      </c>
      <c r="Q66" s="264" t="s">
        <v>3112</v>
      </c>
      <c r="R66" s="264">
        <v>100</v>
      </c>
      <c r="S66" s="264">
        <v>1E-4</v>
      </c>
      <c r="T66" s="264">
        <v>0.01</v>
      </c>
      <c r="U66" s="264">
        <v>1E-4</v>
      </c>
      <c r="V66" s="264">
        <v>1E-4</v>
      </c>
      <c r="W66" s="264" t="s">
        <v>3114</v>
      </c>
      <c r="X66" s="264" t="s">
        <v>3114</v>
      </c>
      <c r="Y66" s="264">
        <v>0.01</v>
      </c>
      <c r="Z66" s="264">
        <v>999.98</v>
      </c>
      <c r="AA66" s="264" t="s">
        <v>6157</v>
      </c>
      <c r="AB66" s="264" t="s">
        <v>2611</v>
      </c>
      <c r="AC66" s="264" t="s">
        <v>2089</v>
      </c>
      <c r="AD66" s="264" t="s">
        <v>2089</v>
      </c>
      <c r="AE66" s="264" t="s">
        <v>2089</v>
      </c>
      <c r="AF66" s="264" t="s">
        <v>2089</v>
      </c>
      <c r="AG66" s="264" t="s">
        <v>2089</v>
      </c>
      <c r="AH66" s="264" t="s">
        <v>2089</v>
      </c>
      <c r="AI66" s="278">
        <v>0.33333333333333331</v>
      </c>
      <c r="AJ66" s="278">
        <v>0.72916666666666663</v>
      </c>
      <c r="AK66" s="278">
        <v>0.6875</v>
      </c>
      <c r="AL66" s="278" t="s">
        <v>2612</v>
      </c>
      <c r="AM66" s="278" t="s">
        <v>2612</v>
      </c>
      <c r="AN66" s="241">
        <v>0.77083333333333337</v>
      </c>
      <c r="AO66" s="240">
        <v>0.77083333333333337</v>
      </c>
      <c r="AP66" s="264" t="s">
        <v>2613</v>
      </c>
      <c r="AQ66" s="438" t="s">
        <v>8246</v>
      </c>
      <c r="AR66" s="264" t="s">
        <v>2613</v>
      </c>
      <c r="AS66" s="438" t="s">
        <v>8246</v>
      </c>
      <c r="AT66" s="264" t="s">
        <v>2089</v>
      </c>
      <c r="AU66" s="267" t="s">
        <v>2089</v>
      </c>
      <c r="AV66" s="248" t="s">
        <v>2207</v>
      </c>
      <c r="AW66" s="667" t="s">
        <v>11028</v>
      </c>
      <c r="AY66" s="197"/>
    </row>
    <row r="67" spans="1:51" ht="12.75" customHeight="1">
      <c r="B67" s="265" t="s">
        <v>281</v>
      </c>
      <c r="C67" s="264" t="s">
        <v>3336</v>
      </c>
      <c r="D67" s="264" t="s">
        <v>8660</v>
      </c>
      <c r="E67" s="264">
        <v>966</v>
      </c>
      <c r="F67" s="264" t="s">
        <v>10137</v>
      </c>
      <c r="G67" s="264" t="s">
        <v>687</v>
      </c>
      <c r="H67" s="264" t="s">
        <v>3022</v>
      </c>
      <c r="I67" s="264" t="s">
        <v>3206</v>
      </c>
      <c r="J67" s="266" t="s">
        <v>3131</v>
      </c>
      <c r="K67" s="264" t="s">
        <v>1710</v>
      </c>
      <c r="L67" s="264" t="s">
        <v>2137</v>
      </c>
      <c r="M67" s="264" t="s">
        <v>2138</v>
      </c>
      <c r="N67" s="264" t="s">
        <v>654</v>
      </c>
      <c r="O67" s="264" t="s">
        <v>655</v>
      </c>
      <c r="P67" s="264" t="s">
        <v>2089</v>
      </c>
      <c r="Q67" s="264" t="s">
        <v>3112</v>
      </c>
      <c r="R67" s="264">
        <v>100</v>
      </c>
      <c r="S67" s="264">
        <v>1E-4</v>
      </c>
      <c r="T67" s="264">
        <v>0.01</v>
      </c>
      <c r="U67" s="264">
        <v>1E-4</v>
      </c>
      <c r="V67" s="264">
        <v>1E-4</v>
      </c>
      <c r="W67" s="264" t="s">
        <v>3114</v>
      </c>
      <c r="X67" s="264" t="s">
        <v>3114</v>
      </c>
      <c r="Y67" s="264">
        <v>0.01</v>
      </c>
      <c r="Z67" s="264">
        <v>999.98</v>
      </c>
      <c r="AA67" s="264" t="s">
        <v>6157</v>
      </c>
      <c r="AB67" s="264" t="s">
        <v>2611</v>
      </c>
      <c r="AC67" s="264" t="s">
        <v>2089</v>
      </c>
      <c r="AD67" s="264" t="s">
        <v>2089</v>
      </c>
      <c r="AE67" s="264" t="s">
        <v>2089</v>
      </c>
      <c r="AF67" s="264" t="s">
        <v>2089</v>
      </c>
      <c r="AG67" s="264" t="s">
        <v>2089</v>
      </c>
      <c r="AH67" s="264" t="s">
        <v>2089</v>
      </c>
      <c r="AI67" s="278">
        <v>0.33333333333333331</v>
      </c>
      <c r="AJ67" s="278">
        <v>0.72916666666666663</v>
      </c>
      <c r="AK67" s="278">
        <v>0.6875</v>
      </c>
      <c r="AL67" s="278" t="s">
        <v>2612</v>
      </c>
      <c r="AM67" s="278" t="s">
        <v>2612</v>
      </c>
      <c r="AN67" s="241">
        <v>0.77083333333333337</v>
      </c>
      <c r="AO67" s="240">
        <v>0.77083333333333337</v>
      </c>
      <c r="AP67" s="264" t="s">
        <v>2613</v>
      </c>
      <c r="AQ67" s="438" t="s">
        <v>8246</v>
      </c>
      <c r="AR67" s="264" t="s">
        <v>2613</v>
      </c>
      <c r="AS67" s="438" t="s">
        <v>8246</v>
      </c>
      <c r="AT67" s="264" t="s">
        <v>2089</v>
      </c>
      <c r="AU67" s="267" t="s">
        <v>2089</v>
      </c>
      <c r="AV67" s="248" t="s">
        <v>2203</v>
      </c>
      <c r="AW67" s="667" t="s">
        <v>11028</v>
      </c>
      <c r="AY67" s="197"/>
    </row>
    <row r="68" spans="1:51" ht="12.75" customHeight="1">
      <c r="B68" s="238" t="s">
        <v>282</v>
      </c>
      <c r="C68" s="264" t="s">
        <v>3337</v>
      </c>
      <c r="D68" s="264" t="s">
        <v>8661</v>
      </c>
      <c r="E68" s="264">
        <v>627</v>
      </c>
      <c r="F68" s="264" t="s">
        <v>10138</v>
      </c>
      <c r="G68" s="264" t="s">
        <v>688</v>
      </c>
      <c r="H68" s="264" t="s">
        <v>3023</v>
      </c>
      <c r="I68" s="264" t="s">
        <v>3430</v>
      </c>
      <c r="J68" s="266" t="s">
        <v>3138</v>
      </c>
      <c r="K68" s="264" t="s">
        <v>1711</v>
      </c>
      <c r="L68" s="264" t="s">
        <v>2139</v>
      </c>
      <c r="M68" s="264" t="s">
        <v>2140</v>
      </c>
      <c r="N68" s="264" t="s">
        <v>656</v>
      </c>
      <c r="O68" s="264" t="s">
        <v>657</v>
      </c>
      <c r="P68" s="255" t="s">
        <v>1711</v>
      </c>
      <c r="Q68" s="264" t="s">
        <v>3139</v>
      </c>
      <c r="R68" s="264">
        <v>1000</v>
      </c>
      <c r="S68" s="264">
        <v>0.01</v>
      </c>
      <c r="T68" s="264">
        <v>10</v>
      </c>
      <c r="U68" s="264">
        <v>0.01</v>
      </c>
      <c r="V68" s="264">
        <v>0.01</v>
      </c>
      <c r="W68" s="264" t="s">
        <v>3114</v>
      </c>
      <c r="X68" s="264" t="s">
        <v>3114</v>
      </c>
      <c r="Y68" s="264">
        <v>1</v>
      </c>
      <c r="Z68" s="264">
        <v>99998</v>
      </c>
      <c r="AA68" s="264" t="s">
        <v>6157</v>
      </c>
      <c r="AB68" s="264" t="s">
        <v>2927</v>
      </c>
      <c r="AC68" s="264">
        <v>250</v>
      </c>
      <c r="AD68" s="264">
        <v>1000</v>
      </c>
      <c r="AE68" s="264">
        <v>0.25</v>
      </c>
      <c r="AF68" s="264">
        <v>250</v>
      </c>
      <c r="AG68" s="264">
        <v>0.25</v>
      </c>
      <c r="AH68" s="264">
        <v>0.01</v>
      </c>
      <c r="AI68" s="278">
        <v>0.33333333333333331</v>
      </c>
      <c r="AJ68" s="278">
        <v>0.72916666666666663</v>
      </c>
      <c r="AK68" s="278">
        <v>0.6875</v>
      </c>
      <c r="AL68" s="278" t="s">
        <v>2612</v>
      </c>
      <c r="AM68" s="278" t="s">
        <v>2612</v>
      </c>
      <c r="AN68" s="241">
        <v>0.77083333333333337</v>
      </c>
      <c r="AO68" s="240">
        <v>0.77083333333333337</v>
      </c>
      <c r="AP68" s="264" t="s">
        <v>2613</v>
      </c>
      <c r="AQ68" s="474" t="s">
        <v>8246</v>
      </c>
      <c r="AR68" s="264" t="s">
        <v>2613</v>
      </c>
      <c r="AS68" s="474" t="s">
        <v>8246</v>
      </c>
      <c r="AT68" s="264" t="s">
        <v>2089</v>
      </c>
      <c r="AU68" s="267" t="s">
        <v>2089</v>
      </c>
      <c r="AV68" s="248" t="s">
        <v>2203</v>
      </c>
      <c r="AW68" s="667" t="s">
        <v>11023</v>
      </c>
      <c r="AY68" s="197"/>
    </row>
    <row r="69" spans="1:51" ht="12.75" customHeight="1">
      <c r="B69" s="238" t="s">
        <v>10622</v>
      </c>
      <c r="C69" s="264" t="s">
        <v>3338</v>
      </c>
      <c r="D69" s="264" t="s">
        <v>8662</v>
      </c>
      <c r="E69" s="264">
        <v>627</v>
      </c>
      <c r="F69" s="264" t="s">
        <v>10139</v>
      </c>
      <c r="G69" s="264" t="s">
        <v>5135</v>
      </c>
      <c r="H69" s="264" t="s">
        <v>2952</v>
      </c>
      <c r="I69" s="264" t="s">
        <v>3430</v>
      </c>
      <c r="J69" s="266" t="s">
        <v>3138</v>
      </c>
      <c r="K69" s="264" t="s">
        <v>1712</v>
      </c>
      <c r="L69" s="264" t="s">
        <v>5681</v>
      </c>
      <c r="M69" s="264" t="s">
        <v>5682</v>
      </c>
      <c r="N69" s="264" t="s">
        <v>5683</v>
      </c>
      <c r="O69" s="264" t="s">
        <v>5684</v>
      </c>
      <c r="P69" s="255" t="s">
        <v>5689</v>
      </c>
      <c r="Q69" s="264" t="s">
        <v>3139</v>
      </c>
      <c r="R69" s="264">
        <v>1000</v>
      </c>
      <c r="S69" s="264">
        <v>0.01</v>
      </c>
      <c r="T69" s="264">
        <v>10</v>
      </c>
      <c r="U69" s="264">
        <v>0.01</v>
      </c>
      <c r="V69" s="264">
        <v>0.01</v>
      </c>
      <c r="W69" s="264" t="s">
        <v>3114</v>
      </c>
      <c r="X69" s="264" t="s">
        <v>3114</v>
      </c>
      <c r="Y69" s="264">
        <v>1</v>
      </c>
      <c r="Z69" s="264">
        <v>99998</v>
      </c>
      <c r="AA69" s="264" t="s">
        <v>6157</v>
      </c>
      <c r="AB69" s="264" t="s">
        <v>2927</v>
      </c>
      <c r="AC69" s="264">
        <v>250</v>
      </c>
      <c r="AD69" s="264">
        <v>1000</v>
      </c>
      <c r="AE69" s="264">
        <v>0.25</v>
      </c>
      <c r="AF69" s="264">
        <v>250</v>
      </c>
      <c r="AG69" s="264">
        <v>0.25</v>
      </c>
      <c r="AH69" s="264">
        <v>0.01</v>
      </c>
      <c r="AI69" s="278">
        <v>0.33333333333333331</v>
      </c>
      <c r="AJ69" s="278">
        <v>0.72916666666666663</v>
      </c>
      <c r="AK69" s="278">
        <v>0.6875</v>
      </c>
      <c r="AL69" s="278" t="s">
        <v>2612</v>
      </c>
      <c r="AM69" s="278" t="s">
        <v>2612</v>
      </c>
      <c r="AN69" s="241">
        <v>0.77083333333333337</v>
      </c>
      <c r="AO69" s="240">
        <v>0.77083333333333337</v>
      </c>
      <c r="AP69" s="264" t="s">
        <v>2613</v>
      </c>
      <c r="AQ69" s="474" t="s">
        <v>8246</v>
      </c>
      <c r="AR69" s="264" t="s">
        <v>2613</v>
      </c>
      <c r="AS69" s="474" t="s">
        <v>8246</v>
      </c>
      <c r="AT69" s="264" t="s">
        <v>2089</v>
      </c>
      <c r="AU69" s="267" t="s">
        <v>2089</v>
      </c>
      <c r="AV69" s="248" t="s">
        <v>2201</v>
      </c>
      <c r="AW69" s="667" t="s">
        <v>11023</v>
      </c>
      <c r="AY69" s="197"/>
    </row>
    <row r="70" spans="1:51" ht="12.75" customHeight="1">
      <c r="B70" s="436" t="s">
        <v>7191</v>
      </c>
      <c r="C70" s="264" t="s">
        <v>651</v>
      </c>
      <c r="D70" s="264" t="s">
        <v>8665</v>
      </c>
      <c r="E70" s="264">
        <v>762</v>
      </c>
      <c r="F70" s="264" t="s">
        <v>10142</v>
      </c>
      <c r="G70" s="264" t="s">
        <v>3211</v>
      </c>
      <c r="H70" s="264" t="s">
        <v>4821</v>
      </c>
      <c r="I70" s="264" t="s">
        <v>10067</v>
      </c>
      <c r="J70" s="266" t="s">
        <v>3121</v>
      </c>
      <c r="K70" s="264" t="s">
        <v>1713</v>
      </c>
      <c r="L70" s="264" t="s">
        <v>3400</v>
      </c>
      <c r="M70" s="264" t="s">
        <v>3401</v>
      </c>
      <c r="N70" s="264" t="s">
        <v>658</v>
      </c>
      <c r="O70" s="264" t="s">
        <v>659</v>
      </c>
      <c r="P70" s="264" t="s">
        <v>2089</v>
      </c>
      <c r="Q70" s="264" t="s">
        <v>3112</v>
      </c>
      <c r="R70" s="264">
        <v>100</v>
      </c>
      <c r="S70" s="264">
        <v>1E-4</v>
      </c>
      <c r="T70" s="264">
        <v>0.01</v>
      </c>
      <c r="U70" s="264">
        <v>1E-4</v>
      </c>
      <c r="V70" s="264">
        <v>1E-4</v>
      </c>
      <c r="W70" s="264" t="s">
        <v>3114</v>
      </c>
      <c r="X70" s="264" t="s">
        <v>3114</v>
      </c>
      <c r="Y70" s="264">
        <v>0.01</v>
      </c>
      <c r="Z70" s="264">
        <v>999.98</v>
      </c>
      <c r="AA70" s="264" t="s">
        <v>6157</v>
      </c>
      <c r="AB70" s="264" t="s">
        <v>2611</v>
      </c>
      <c r="AC70" s="264" t="s">
        <v>2089</v>
      </c>
      <c r="AD70" s="264" t="s">
        <v>2089</v>
      </c>
      <c r="AE70" s="264" t="s">
        <v>2089</v>
      </c>
      <c r="AF70" s="264" t="s">
        <v>2089</v>
      </c>
      <c r="AG70" s="264" t="s">
        <v>2089</v>
      </c>
      <c r="AH70" s="264" t="s">
        <v>2089</v>
      </c>
      <c r="AI70" s="278">
        <v>0.33333333333333331</v>
      </c>
      <c r="AJ70" s="278">
        <v>0.72916666666666663</v>
      </c>
      <c r="AK70" s="278">
        <v>0.6875</v>
      </c>
      <c r="AL70" s="278" t="s">
        <v>2612</v>
      </c>
      <c r="AM70" s="278" t="s">
        <v>2612</v>
      </c>
      <c r="AN70" s="241">
        <v>0.77083333333333337</v>
      </c>
      <c r="AO70" s="240">
        <v>0.77083333333333337</v>
      </c>
      <c r="AP70" s="264" t="s">
        <v>2613</v>
      </c>
      <c r="AQ70" s="438" t="s">
        <v>8246</v>
      </c>
      <c r="AR70" s="264" t="s">
        <v>2613</v>
      </c>
      <c r="AS70" s="438" t="s">
        <v>8246</v>
      </c>
      <c r="AT70" s="264" t="s">
        <v>2089</v>
      </c>
      <c r="AU70" s="267" t="s">
        <v>2089</v>
      </c>
      <c r="AV70" s="248" t="s">
        <v>2209</v>
      </c>
      <c r="AW70" s="667" t="s">
        <v>11025</v>
      </c>
      <c r="AY70" s="197"/>
    </row>
    <row r="71" spans="1:51" ht="12.75" customHeight="1">
      <c r="B71" s="265" t="s">
        <v>283</v>
      </c>
      <c r="C71" s="264" t="s">
        <v>3204</v>
      </c>
      <c r="D71" s="264" t="s">
        <v>8666</v>
      </c>
      <c r="E71" s="264">
        <v>762</v>
      </c>
      <c r="F71" s="264" t="s">
        <v>10143</v>
      </c>
      <c r="G71" s="264" t="s">
        <v>4457</v>
      </c>
      <c r="H71" s="264" t="s">
        <v>3205</v>
      </c>
      <c r="I71" s="264" t="s">
        <v>10067</v>
      </c>
      <c r="J71" s="266" t="s">
        <v>3121</v>
      </c>
      <c r="K71" s="264" t="s">
        <v>1811</v>
      </c>
      <c r="L71" s="264" t="s">
        <v>3402</v>
      </c>
      <c r="M71" s="264" t="s">
        <v>3403</v>
      </c>
      <c r="N71" s="264" t="s">
        <v>660</v>
      </c>
      <c r="O71" s="264" t="s">
        <v>661</v>
      </c>
      <c r="P71" s="264" t="s">
        <v>2089</v>
      </c>
      <c r="Q71" s="264" t="s">
        <v>3112</v>
      </c>
      <c r="R71" s="264">
        <v>100</v>
      </c>
      <c r="S71" s="264">
        <v>1E-4</v>
      </c>
      <c r="T71" s="264">
        <v>0.01</v>
      </c>
      <c r="U71" s="264">
        <v>1E-4</v>
      </c>
      <c r="V71" s="264">
        <v>1E-4</v>
      </c>
      <c r="W71" s="264" t="s">
        <v>3114</v>
      </c>
      <c r="X71" s="264" t="s">
        <v>3114</v>
      </c>
      <c r="Y71" s="264">
        <v>0.01</v>
      </c>
      <c r="Z71" s="264">
        <v>999.98</v>
      </c>
      <c r="AA71" s="264" t="s">
        <v>6157</v>
      </c>
      <c r="AB71" s="264" t="s">
        <v>2611</v>
      </c>
      <c r="AC71" s="264" t="s">
        <v>2089</v>
      </c>
      <c r="AD71" s="264" t="s">
        <v>2089</v>
      </c>
      <c r="AE71" s="264" t="s">
        <v>2089</v>
      </c>
      <c r="AF71" s="264" t="s">
        <v>2089</v>
      </c>
      <c r="AG71" s="264" t="s">
        <v>2089</v>
      </c>
      <c r="AH71" s="264" t="s">
        <v>2089</v>
      </c>
      <c r="AI71" s="278">
        <v>0.33333333333333331</v>
      </c>
      <c r="AJ71" s="278">
        <v>0.72916666666666663</v>
      </c>
      <c r="AK71" s="278">
        <v>0.6875</v>
      </c>
      <c r="AL71" s="278" t="s">
        <v>2612</v>
      </c>
      <c r="AM71" s="278" t="s">
        <v>2612</v>
      </c>
      <c r="AN71" s="241">
        <v>0.77083333333333337</v>
      </c>
      <c r="AO71" s="240">
        <v>0.77083333333333337</v>
      </c>
      <c r="AP71" s="264" t="s">
        <v>2613</v>
      </c>
      <c r="AQ71" s="438" t="s">
        <v>8246</v>
      </c>
      <c r="AR71" s="264" t="s">
        <v>2613</v>
      </c>
      <c r="AS71" s="438" t="s">
        <v>8246</v>
      </c>
      <c r="AT71" s="264" t="s">
        <v>2089</v>
      </c>
      <c r="AU71" s="267" t="s">
        <v>2089</v>
      </c>
      <c r="AV71" s="248" t="s">
        <v>2203</v>
      </c>
      <c r="AW71" s="667" t="s">
        <v>11025</v>
      </c>
      <c r="AY71" s="197"/>
    </row>
    <row r="72" spans="1:51" ht="12.75" customHeight="1">
      <c r="B72" s="265" t="s">
        <v>284</v>
      </c>
      <c r="C72" s="264" t="s">
        <v>2438</v>
      </c>
      <c r="D72" s="264" t="s">
        <v>8667</v>
      </c>
      <c r="E72" s="264">
        <v>762</v>
      </c>
      <c r="F72" s="264" t="s">
        <v>10144</v>
      </c>
      <c r="G72" s="264" t="s">
        <v>3212</v>
      </c>
      <c r="H72" s="264" t="s">
        <v>1495</v>
      </c>
      <c r="I72" s="264" t="s">
        <v>10067</v>
      </c>
      <c r="J72" s="266" t="s">
        <v>3121</v>
      </c>
      <c r="K72" s="264" t="s">
        <v>1812</v>
      </c>
      <c r="L72" s="264" t="s">
        <v>3404</v>
      </c>
      <c r="M72" s="264" t="s">
        <v>3405</v>
      </c>
      <c r="N72" s="264" t="s">
        <v>662</v>
      </c>
      <c r="O72" s="264" t="s">
        <v>663</v>
      </c>
      <c r="P72" s="264" t="s">
        <v>2089</v>
      </c>
      <c r="Q72" s="264" t="s">
        <v>3112</v>
      </c>
      <c r="R72" s="264">
        <v>100</v>
      </c>
      <c r="S72" s="264">
        <v>1E-4</v>
      </c>
      <c r="T72" s="264">
        <v>0.01</v>
      </c>
      <c r="U72" s="264">
        <v>1E-4</v>
      </c>
      <c r="V72" s="264">
        <v>1E-4</v>
      </c>
      <c r="W72" s="264" t="s">
        <v>3114</v>
      </c>
      <c r="X72" s="264" t="s">
        <v>3114</v>
      </c>
      <c r="Y72" s="264">
        <v>0.01</v>
      </c>
      <c r="Z72" s="264">
        <v>999.98</v>
      </c>
      <c r="AA72" s="264" t="s">
        <v>6157</v>
      </c>
      <c r="AB72" s="264" t="s">
        <v>2611</v>
      </c>
      <c r="AC72" s="264" t="s">
        <v>2089</v>
      </c>
      <c r="AD72" s="264" t="s">
        <v>2089</v>
      </c>
      <c r="AE72" s="264" t="s">
        <v>2089</v>
      </c>
      <c r="AF72" s="264" t="s">
        <v>2089</v>
      </c>
      <c r="AG72" s="264" t="s">
        <v>2089</v>
      </c>
      <c r="AH72" s="264" t="s">
        <v>2089</v>
      </c>
      <c r="AI72" s="278">
        <v>0.33333333333333331</v>
      </c>
      <c r="AJ72" s="278">
        <v>0.72916666666666663</v>
      </c>
      <c r="AK72" s="278">
        <v>0.6875</v>
      </c>
      <c r="AL72" s="278" t="s">
        <v>2612</v>
      </c>
      <c r="AM72" s="278" t="s">
        <v>2612</v>
      </c>
      <c r="AN72" s="241">
        <v>0.77083333333333337</v>
      </c>
      <c r="AO72" s="240">
        <v>0.77083333333333337</v>
      </c>
      <c r="AP72" s="264" t="s">
        <v>2613</v>
      </c>
      <c r="AQ72" s="474" t="s">
        <v>8246</v>
      </c>
      <c r="AR72" s="264" t="s">
        <v>2613</v>
      </c>
      <c r="AS72" s="474" t="s">
        <v>8246</v>
      </c>
      <c r="AT72" s="264" t="s">
        <v>2089</v>
      </c>
      <c r="AU72" s="267" t="s">
        <v>2089</v>
      </c>
      <c r="AV72" s="248" t="s">
        <v>2207</v>
      </c>
      <c r="AW72" s="667" t="s">
        <v>11025</v>
      </c>
      <c r="AY72" s="197"/>
    </row>
    <row r="73" spans="1:51" ht="12.75" customHeight="1">
      <c r="B73" s="265" t="s">
        <v>234</v>
      </c>
      <c r="C73" s="264" t="s">
        <v>2439</v>
      </c>
      <c r="D73" s="264" t="s">
        <v>8670</v>
      </c>
      <c r="E73" s="264">
        <v>762</v>
      </c>
      <c r="F73" s="264" t="s">
        <v>10147</v>
      </c>
      <c r="G73" s="264" t="s">
        <v>3213</v>
      </c>
      <c r="H73" s="264" t="s">
        <v>1496</v>
      </c>
      <c r="I73" s="264" t="s">
        <v>10067</v>
      </c>
      <c r="J73" s="266" t="s">
        <v>3121</v>
      </c>
      <c r="K73" s="264" t="s">
        <v>1813</v>
      </c>
      <c r="L73" s="264" t="s">
        <v>3406</v>
      </c>
      <c r="M73" s="264" t="s">
        <v>3407</v>
      </c>
      <c r="N73" s="264" t="s">
        <v>3196</v>
      </c>
      <c r="O73" s="264" t="s">
        <v>3197</v>
      </c>
      <c r="P73" s="264" t="s">
        <v>2089</v>
      </c>
      <c r="Q73" s="264" t="s">
        <v>3112</v>
      </c>
      <c r="R73" s="264">
        <v>100</v>
      </c>
      <c r="S73" s="264">
        <v>1E-4</v>
      </c>
      <c r="T73" s="264">
        <v>0.01</v>
      </c>
      <c r="U73" s="264">
        <v>1E-4</v>
      </c>
      <c r="V73" s="264">
        <v>1E-4</v>
      </c>
      <c r="W73" s="264" t="s">
        <v>3114</v>
      </c>
      <c r="X73" s="264" t="s">
        <v>3114</v>
      </c>
      <c r="Y73" s="264">
        <v>0.01</v>
      </c>
      <c r="Z73" s="264">
        <v>999.98</v>
      </c>
      <c r="AA73" s="264" t="s">
        <v>6157</v>
      </c>
      <c r="AB73" s="264" t="s">
        <v>2611</v>
      </c>
      <c r="AC73" s="264" t="s">
        <v>2089</v>
      </c>
      <c r="AD73" s="264" t="s">
        <v>2089</v>
      </c>
      <c r="AE73" s="264" t="s">
        <v>2089</v>
      </c>
      <c r="AF73" s="264" t="s">
        <v>2089</v>
      </c>
      <c r="AG73" s="264" t="s">
        <v>2089</v>
      </c>
      <c r="AH73" s="264" t="s">
        <v>2089</v>
      </c>
      <c r="AI73" s="278">
        <v>0.33333333333333331</v>
      </c>
      <c r="AJ73" s="278">
        <v>0.72916666666666663</v>
      </c>
      <c r="AK73" s="278">
        <v>0.6875</v>
      </c>
      <c r="AL73" s="278" t="s">
        <v>2612</v>
      </c>
      <c r="AM73" s="278" t="s">
        <v>2612</v>
      </c>
      <c r="AN73" s="241">
        <v>0.77083333333333337</v>
      </c>
      <c r="AO73" s="240">
        <v>0.77083333333333337</v>
      </c>
      <c r="AP73" s="264" t="s">
        <v>2613</v>
      </c>
      <c r="AQ73" s="474" t="s">
        <v>8246</v>
      </c>
      <c r="AR73" s="264" t="s">
        <v>2613</v>
      </c>
      <c r="AS73" s="474" t="s">
        <v>8246</v>
      </c>
      <c r="AT73" s="264" t="s">
        <v>2089</v>
      </c>
      <c r="AU73" s="267" t="s">
        <v>2089</v>
      </c>
      <c r="AV73" s="248" t="s">
        <v>2204</v>
      </c>
      <c r="AW73" s="667" t="s">
        <v>11025</v>
      </c>
      <c r="AY73" s="197"/>
    </row>
    <row r="74" spans="1:51" ht="12.75" customHeight="1">
      <c r="B74" s="435" t="s">
        <v>11582</v>
      </c>
      <c r="C74" s="438" t="s">
        <v>11583</v>
      </c>
      <c r="D74" s="259" t="s">
        <v>10017</v>
      </c>
      <c r="E74" s="259">
        <v>627</v>
      </c>
      <c r="F74" s="259" t="s">
        <v>10151</v>
      </c>
      <c r="G74" s="437" t="s">
        <v>10018</v>
      </c>
      <c r="H74" s="259" t="s">
        <v>10016</v>
      </c>
      <c r="I74" s="264" t="s">
        <v>3430</v>
      </c>
      <c r="J74" s="266" t="s">
        <v>3138</v>
      </c>
      <c r="K74" s="264" t="s">
        <v>6878</v>
      </c>
      <c r="L74" s="264" t="s">
        <v>6881</v>
      </c>
      <c r="M74" s="264" t="s">
        <v>6882</v>
      </c>
      <c r="N74" s="264" t="s">
        <v>6883</v>
      </c>
      <c r="O74" s="264" t="s">
        <v>6884</v>
      </c>
      <c r="P74" s="255" t="s">
        <v>6878</v>
      </c>
      <c r="Q74" s="264" t="s">
        <v>3139</v>
      </c>
      <c r="R74" s="264">
        <v>1000</v>
      </c>
      <c r="S74" s="264">
        <v>0.01</v>
      </c>
      <c r="T74" s="264">
        <v>10</v>
      </c>
      <c r="U74" s="264">
        <v>0.01</v>
      </c>
      <c r="V74" s="264">
        <v>0.01</v>
      </c>
      <c r="W74" s="264" t="s">
        <v>3114</v>
      </c>
      <c r="X74" s="264" t="s">
        <v>3114</v>
      </c>
      <c r="Y74" s="264">
        <v>1</v>
      </c>
      <c r="Z74" s="264">
        <v>99998</v>
      </c>
      <c r="AA74" s="264" t="s">
        <v>6157</v>
      </c>
      <c r="AB74" s="264" t="s">
        <v>2927</v>
      </c>
      <c r="AC74" s="264">
        <v>250</v>
      </c>
      <c r="AD74" s="264">
        <v>1000</v>
      </c>
      <c r="AE74" s="264">
        <v>0.5</v>
      </c>
      <c r="AF74" s="264">
        <v>500</v>
      </c>
      <c r="AG74" s="264">
        <v>0.5</v>
      </c>
      <c r="AH74" s="264">
        <v>0.01</v>
      </c>
      <c r="AI74" s="278">
        <v>0.33333333333333331</v>
      </c>
      <c r="AJ74" s="278">
        <v>0.72916666666666663</v>
      </c>
      <c r="AK74" s="278">
        <v>0.6875</v>
      </c>
      <c r="AL74" s="278" t="s">
        <v>2612</v>
      </c>
      <c r="AM74" s="278" t="s">
        <v>2612</v>
      </c>
      <c r="AN74" s="241">
        <v>0.77083333333333337</v>
      </c>
      <c r="AO74" s="240">
        <v>0.77083333333333337</v>
      </c>
      <c r="AP74" s="264" t="s">
        <v>2613</v>
      </c>
      <c r="AQ74" s="438" t="s">
        <v>8246</v>
      </c>
      <c r="AR74" s="264" t="s">
        <v>2613</v>
      </c>
      <c r="AS74" s="438" t="s">
        <v>8246</v>
      </c>
      <c r="AT74" s="264" t="s">
        <v>2089</v>
      </c>
      <c r="AU74" s="267" t="s">
        <v>2089</v>
      </c>
      <c r="AV74" s="248" t="s">
        <v>2207</v>
      </c>
      <c r="AW74" s="667" t="s">
        <v>11023</v>
      </c>
      <c r="AY74" s="197"/>
    </row>
    <row r="75" spans="1:51" ht="12.75" customHeight="1">
      <c r="B75" s="265" t="s">
        <v>1492</v>
      </c>
      <c r="C75" s="264" t="s">
        <v>2443</v>
      </c>
      <c r="D75" s="264" t="s">
        <v>8676</v>
      </c>
      <c r="E75" s="264">
        <v>788</v>
      </c>
      <c r="F75" s="264" t="s">
        <v>10154</v>
      </c>
      <c r="G75" s="264" t="s">
        <v>1132</v>
      </c>
      <c r="H75" s="264" t="s">
        <v>4012</v>
      </c>
      <c r="I75" s="264" t="s">
        <v>3432</v>
      </c>
      <c r="J75" s="266" t="s">
        <v>3120</v>
      </c>
      <c r="K75" s="264" t="s">
        <v>1818</v>
      </c>
      <c r="L75" s="264" t="s">
        <v>2574</v>
      </c>
      <c r="M75" s="264" t="s">
        <v>496</v>
      </c>
      <c r="N75" s="264" t="s">
        <v>3200</v>
      </c>
      <c r="O75" s="264" t="s">
        <v>3201</v>
      </c>
      <c r="P75" s="264" t="s">
        <v>2089</v>
      </c>
      <c r="Q75" s="264" t="s">
        <v>3112</v>
      </c>
      <c r="R75" s="264">
        <v>100</v>
      </c>
      <c r="S75" s="264">
        <v>1E-4</v>
      </c>
      <c r="T75" s="264">
        <v>0.01</v>
      </c>
      <c r="U75" s="264">
        <v>1E-4</v>
      </c>
      <c r="V75" s="264">
        <v>1E-4</v>
      </c>
      <c r="W75" s="264" t="s">
        <v>3114</v>
      </c>
      <c r="X75" s="264" t="s">
        <v>3114</v>
      </c>
      <c r="Y75" s="264">
        <v>0.01</v>
      </c>
      <c r="Z75" s="264">
        <v>999.98</v>
      </c>
      <c r="AA75" s="264" t="s">
        <v>6157</v>
      </c>
      <c r="AB75" s="264" t="s">
        <v>2611</v>
      </c>
      <c r="AC75" s="264" t="s">
        <v>2089</v>
      </c>
      <c r="AD75" s="264" t="s">
        <v>2089</v>
      </c>
      <c r="AE75" s="264" t="s">
        <v>2089</v>
      </c>
      <c r="AF75" s="264" t="s">
        <v>2089</v>
      </c>
      <c r="AG75" s="264" t="s">
        <v>2089</v>
      </c>
      <c r="AH75" s="264" t="s">
        <v>2089</v>
      </c>
      <c r="AI75" s="278">
        <v>0.33333333333333331</v>
      </c>
      <c r="AJ75" s="278">
        <v>0.72916666666666663</v>
      </c>
      <c r="AK75" s="278">
        <v>0.6875</v>
      </c>
      <c r="AL75" s="278" t="s">
        <v>2612</v>
      </c>
      <c r="AM75" s="278" t="s">
        <v>2612</v>
      </c>
      <c r="AN75" s="241">
        <v>0.77083333333333337</v>
      </c>
      <c r="AO75" s="240">
        <v>0.77083333333333337</v>
      </c>
      <c r="AP75" s="264" t="s">
        <v>2613</v>
      </c>
      <c r="AQ75" s="438" t="s">
        <v>8246</v>
      </c>
      <c r="AR75" s="264" t="s">
        <v>2613</v>
      </c>
      <c r="AS75" s="438" t="s">
        <v>8246</v>
      </c>
      <c r="AT75" s="264" t="s">
        <v>2089</v>
      </c>
      <c r="AU75" s="267" t="s">
        <v>2089</v>
      </c>
      <c r="AV75" s="248" t="s">
        <v>2208</v>
      </c>
      <c r="AW75" s="667" t="s">
        <v>11029</v>
      </c>
      <c r="AY75" s="197"/>
    </row>
    <row r="76" spans="1:51" ht="12.75" customHeight="1">
      <c r="B76" s="265" t="s">
        <v>1493</v>
      </c>
      <c r="C76" s="437" t="s">
        <v>12101</v>
      </c>
      <c r="D76" s="264" t="s">
        <v>8677</v>
      </c>
      <c r="E76" s="264">
        <v>725</v>
      </c>
      <c r="F76" s="438" t="s">
        <v>10567</v>
      </c>
      <c r="G76" s="264" t="s">
        <v>1133</v>
      </c>
      <c r="H76" s="264" t="s">
        <v>1497</v>
      </c>
      <c r="I76" s="264" t="s">
        <v>3208</v>
      </c>
      <c r="J76" s="266" t="s">
        <v>3132</v>
      </c>
      <c r="K76" s="264" t="s">
        <v>1819</v>
      </c>
      <c r="L76" s="264" t="s">
        <v>497</v>
      </c>
      <c r="M76" s="264" t="s">
        <v>498</v>
      </c>
      <c r="N76" s="264" t="s">
        <v>3202</v>
      </c>
      <c r="O76" s="264" t="s">
        <v>3203</v>
      </c>
      <c r="P76" s="264" t="s">
        <v>2089</v>
      </c>
      <c r="Q76" s="264" t="s">
        <v>3133</v>
      </c>
      <c r="R76" s="264">
        <v>100</v>
      </c>
      <c r="S76" s="264">
        <v>1E-4</v>
      </c>
      <c r="T76" s="264">
        <v>0.01</v>
      </c>
      <c r="U76" s="264">
        <v>1E-4</v>
      </c>
      <c r="V76" s="264">
        <v>1E-4</v>
      </c>
      <c r="W76" s="264" t="s">
        <v>3114</v>
      </c>
      <c r="X76" s="264" t="s">
        <v>3114</v>
      </c>
      <c r="Y76" s="264">
        <v>0.01</v>
      </c>
      <c r="Z76" s="264">
        <v>999.98</v>
      </c>
      <c r="AA76" s="264" t="s">
        <v>6157</v>
      </c>
      <c r="AB76" s="264" t="s">
        <v>2611</v>
      </c>
      <c r="AC76" s="264" t="s">
        <v>2089</v>
      </c>
      <c r="AD76" s="264" t="s">
        <v>2089</v>
      </c>
      <c r="AE76" s="264" t="s">
        <v>2089</v>
      </c>
      <c r="AF76" s="264" t="s">
        <v>2089</v>
      </c>
      <c r="AG76" s="264" t="s">
        <v>2089</v>
      </c>
      <c r="AH76" s="264" t="s">
        <v>2089</v>
      </c>
      <c r="AI76" s="278">
        <v>0.33333333333333331</v>
      </c>
      <c r="AJ76" s="278">
        <v>0.72916666666666663</v>
      </c>
      <c r="AK76" s="278">
        <v>0.6875</v>
      </c>
      <c r="AL76" s="278" t="s">
        <v>2612</v>
      </c>
      <c r="AM76" s="278" t="s">
        <v>2612</v>
      </c>
      <c r="AN76" s="241">
        <v>0.77083333333333337</v>
      </c>
      <c r="AO76" s="240">
        <v>0.77083333333333337</v>
      </c>
      <c r="AP76" s="264" t="s">
        <v>2613</v>
      </c>
      <c r="AQ76" s="438" t="s">
        <v>8246</v>
      </c>
      <c r="AR76" s="264" t="s">
        <v>2613</v>
      </c>
      <c r="AS76" s="438" t="s">
        <v>8246</v>
      </c>
      <c r="AT76" s="264" t="s">
        <v>2089</v>
      </c>
      <c r="AU76" s="267" t="s">
        <v>2089</v>
      </c>
      <c r="AV76" s="248" t="s">
        <v>2205</v>
      </c>
      <c r="AW76" s="667" t="s">
        <v>11027</v>
      </c>
      <c r="AY76" s="197"/>
    </row>
    <row r="77" spans="1:51" ht="12.75" customHeight="1">
      <c r="B77" s="265" t="s">
        <v>1524</v>
      </c>
      <c r="C77" s="264" t="s">
        <v>2444</v>
      </c>
      <c r="D77" s="264" t="s">
        <v>8679</v>
      </c>
      <c r="E77" s="264">
        <v>788</v>
      </c>
      <c r="F77" s="264" t="s">
        <v>10156</v>
      </c>
      <c r="G77" s="264" t="s">
        <v>1134</v>
      </c>
      <c r="H77" s="264" t="s">
        <v>1498</v>
      </c>
      <c r="I77" s="264" t="s">
        <v>3432</v>
      </c>
      <c r="J77" s="266" t="s">
        <v>3120</v>
      </c>
      <c r="K77" s="264" t="s">
        <v>1820</v>
      </c>
      <c r="L77" s="264" t="s">
        <v>499</v>
      </c>
      <c r="M77" s="264" t="s">
        <v>500</v>
      </c>
      <c r="N77" s="264" t="s">
        <v>2554</v>
      </c>
      <c r="O77" s="264" t="s">
        <v>2555</v>
      </c>
      <c r="P77" s="264" t="s">
        <v>2089</v>
      </c>
      <c r="Q77" s="264" t="s">
        <v>3112</v>
      </c>
      <c r="R77" s="264">
        <v>100</v>
      </c>
      <c r="S77" s="264">
        <v>1E-4</v>
      </c>
      <c r="T77" s="264">
        <v>0.01</v>
      </c>
      <c r="U77" s="264">
        <v>1E-4</v>
      </c>
      <c r="V77" s="264">
        <v>1E-4</v>
      </c>
      <c r="W77" s="264" t="s">
        <v>3114</v>
      </c>
      <c r="X77" s="264" t="s">
        <v>3114</v>
      </c>
      <c r="Y77" s="264">
        <v>0.01</v>
      </c>
      <c r="Z77" s="264">
        <v>999.98</v>
      </c>
      <c r="AA77" s="264" t="s">
        <v>6157</v>
      </c>
      <c r="AB77" s="264" t="s">
        <v>2611</v>
      </c>
      <c r="AC77" s="264" t="s">
        <v>2089</v>
      </c>
      <c r="AD77" s="264" t="s">
        <v>2089</v>
      </c>
      <c r="AE77" s="264" t="s">
        <v>2089</v>
      </c>
      <c r="AF77" s="264" t="s">
        <v>2089</v>
      </c>
      <c r="AG77" s="264" t="s">
        <v>2089</v>
      </c>
      <c r="AH77" s="264" t="s">
        <v>2089</v>
      </c>
      <c r="AI77" s="278">
        <v>0.33333333333333331</v>
      </c>
      <c r="AJ77" s="278">
        <v>0.72916666666666663</v>
      </c>
      <c r="AK77" s="278">
        <v>0.6875</v>
      </c>
      <c r="AL77" s="278" t="s">
        <v>2612</v>
      </c>
      <c r="AM77" s="278" t="s">
        <v>2612</v>
      </c>
      <c r="AN77" s="241">
        <v>0.77083333333333337</v>
      </c>
      <c r="AO77" s="240">
        <v>0.77083333333333337</v>
      </c>
      <c r="AP77" s="264" t="s">
        <v>2613</v>
      </c>
      <c r="AQ77" s="438" t="s">
        <v>8246</v>
      </c>
      <c r="AR77" s="264" t="s">
        <v>2613</v>
      </c>
      <c r="AS77" s="438" t="s">
        <v>8246</v>
      </c>
      <c r="AT77" s="264" t="s">
        <v>2089</v>
      </c>
      <c r="AU77" s="267" t="s">
        <v>2089</v>
      </c>
      <c r="AV77" s="248" t="s">
        <v>2201</v>
      </c>
      <c r="AW77" s="667" t="s">
        <v>11029</v>
      </c>
      <c r="AY77" s="197"/>
    </row>
    <row r="78" spans="1:51" ht="12.75" customHeight="1">
      <c r="B78" s="238" t="s">
        <v>1526</v>
      </c>
      <c r="C78" s="264" t="s">
        <v>2446</v>
      </c>
      <c r="D78" s="264" t="s">
        <v>8680</v>
      </c>
      <c r="E78" s="264">
        <v>627</v>
      </c>
      <c r="F78" s="264" t="s">
        <v>10157</v>
      </c>
      <c r="G78" s="264" t="s">
        <v>1135</v>
      </c>
      <c r="H78" s="264" t="s">
        <v>1499</v>
      </c>
      <c r="I78" s="264" t="s">
        <v>3430</v>
      </c>
      <c r="J78" s="266" t="s">
        <v>3138</v>
      </c>
      <c r="K78" s="264" t="s">
        <v>1822</v>
      </c>
      <c r="L78" s="264" t="s">
        <v>501</v>
      </c>
      <c r="M78" s="264" t="s">
        <v>502</v>
      </c>
      <c r="N78" s="264" t="s">
        <v>2556</v>
      </c>
      <c r="O78" s="264" t="s">
        <v>2557</v>
      </c>
      <c r="P78" s="255" t="s">
        <v>1822</v>
      </c>
      <c r="Q78" s="264" t="s">
        <v>3139</v>
      </c>
      <c r="R78" s="264">
        <v>1000</v>
      </c>
      <c r="S78" s="264">
        <v>0.01</v>
      </c>
      <c r="T78" s="264">
        <v>10</v>
      </c>
      <c r="U78" s="264">
        <v>0.01</v>
      </c>
      <c r="V78" s="264">
        <v>0.01</v>
      </c>
      <c r="W78" s="264" t="s">
        <v>3114</v>
      </c>
      <c r="X78" s="264" t="s">
        <v>3114</v>
      </c>
      <c r="Y78" s="264">
        <v>1</v>
      </c>
      <c r="Z78" s="264">
        <v>99998</v>
      </c>
      <c r="AA78" s="264" t="s">
        <v>6157</v>
      </c>
      <c r="AB78" s="264" t="s">
        <v>2927</v>
      </c>
      <c r="AC78" s="264">
        <v>250</v>
      </c>
      <c r="AD78" s="264">
        <v>1000</v>
      </c>
      <c r="AE78" s="264">
        <v>0.25</v>
      </c>
      <c r="AF78" s="264">
        <v>250</v>
      </c>
      <c r="AG78" s="264">
        <v>0.25</v>
      </c>
      <c r="AH78" s="264">
        <v>0.01</v>
      </c>
      <c r="AI78" s="278">
        <v>0.33333333333333331</v>
      </c>
      <c r="AJ78" s="278">
        <v>0.72916666666666663</v>
      </c>
      <c r="AK78" s="278">
        <v>0.6875</v>
      </c>
      <c r="AL78" s="278" t="s">
        <v>2612</v>
      </c>
      <c r="AM78" s="278" t="s">
        <v>2612</v>
      </c>
      <c r="AN78" s="241">
        <v>0.77083333333333337</v>
      </c>
      <c r="AO78" s="240">
        <v>0.77083333333333337</v>
      </c>
      <c r="AP78" s="264" t="s">
        <v>2613</v>
      </c>
      <c r="AQ78" s="438" t="s">
        <v>8246</v>
      </c>
      <c r="AR78" s="264" t="s">
        <v>2613</v>
      </c>
      <c r="AS78" s="438" t="s">
        <v>8246</v>
      </c>
      <c r="AT78" s="264" t="s">
        <v>2089</v>
      </c>
      <c r="AU78" s="267" t="s">
        <v>2089</v>
      </c>
      <c r="AV78" s="248" t="s">
        <v>2203</v>
      </c>
      <c r="AW78" s="667" t="s">
        <v>11023</v>
      </c>
      <c r="AY78" s="197"/>
    </row>
    <row r="79" spans="1:51" ht="12.75" customHeight="1">
      <c r="B79" s="265" t="s">
        <v>8382</v>
      </c>
      <c r="C79" s="264" t="s">
        <v>4517</v>
      </c>
      <c r="D79" s="264" t="s">
        <v>8681</v>
      </c>
      <c r="E79" s="264">
        <v>2500</v>
      </c>
      <c r="F79" s="264" t="s">
        <v>10158</v>
      </c>
      <c r="G79" s="264" t="s">
        <v>4518</v>
      </c>
      <c r="H79" s="264" t="s">
        <v>4519</v>
      </c>
      <c r="I79" s="264" t="s">
        <v>3431</v>
      </c>
      <c r="J79" s="266" t="s">
        <v>3124</v>
      </c>
      <c r="K79" s="264" t="s">
        <v>4525</v>
      </c>
      <c r="L79" s="264" t="s">
        <v>2089</v>
      </c>
      <c r="M79" s="264" t="s">
        <v>5893</v>
      </c>
      <c r="N79" s="264" t="s">
        <v>5894</v>
      </c>
      <c r="O79" s="264" t="s">
        <v>5895</v>
      </c>
      <c r="P79" s="264" t="s">
        <v>2089</v>
      </c>
      <c r="Q79" s="264" t="s">
        <v>3112</v>
      </c>
      <c r="R79" s="264">
        <v>1000</v>
      </c>
      <c r="S79" s="264">
        <v>1E-4</v>
      </c>
      <c r="T79" s="264">
        <v>0.1</v>
      </c>
      <c r="U79" s="264">
        <v>1E-4</v>
      </c>
      <c r="V79" s="264">
        <v>1E-4</v>
      </c>
      <c r="W79" s="264" t="s">
        <v>3114</v>
      </c>
      <c r="X79" s="264" t="s">
        <v>3114</v>
      </c>
      <c r="Y79" s="264">
        <v>0.01</v>
      </c>
      <c r="Z79" s="264">
        <v>999.98</v>
      </c>
      <c r="AA79" s="264" t="s">
        <v>6157</v>
      </c>
      <c r="AB79" s="264" t="s">
        <v>2611</v>
      </c>
      <c r="AC79" s="264" t="s">
        <v>2089</v>
      </c>
      <c r="AD79" s="264" t="s">
        <v>2089</v>
      </c>
      <c r="AE79" s="264" t="s">
        <v>2089</v>
      </c>
      <c r="AF79" s="264" t="s">
        <v>2089</v>
      </c>
      <c r="AG79" s="264" t="s">
        <v>2089</v>
      </c>
      <c r="AH79" s="264" t="s">
        <v>2089</v>
      </c>
      <c r="AI79" s="278">
        <v>0.33333333333333331</v>
      </c>
      <c r="AJ79" s="278">
        <v>0.72916666666666663</v>
      </c>
      <c r="AK79" s="278">
        <v>0.6875</v>
      </c>
      <c r="AL79" s="278" t="s">
        <v>2612</v>
      </c>
      <c r="AM79" s="278" t="s">
        <v>2612</v>
      </c>
      <c r="AN79" s="241">
        <v>0.77083333333333337</v>
      </c>
      <c r="AO79" s="240">
        <v>0.77083333333333337</v>
      </c>
      <c r="AP79" s="264" t="s">
        <v>2089</v>
      </c>
      <c r="AQ79" s="474" t="s">
        <v>8246</v>
      </c>
      <c r="AR79" s="264" t="s">
        <v>2613</v>
      </c>
      <c r="AS79" s="474" t="s">
        <v>8246</v>
      </c>
      <c r="AT79" s="264" t="s">
        <v>2089</v>
      </c>
      <c r="AU79" s="267" t="s">
        <v>2089</v>
      </c>
      <c r="AV79" s="248" t="s">
        <v>2204</v>
      </c>
      <c r="AW79" s="667" t="s">
        <v>11024</v>
      </c>
      <c r="AY79" s="197"/>
    </row>
    <row r="80" spans="1:51" s="198" customFormat="1" ht="12.75" customHeight="1">
      <c r="A80" s="183"/>
      <c r="B80" s="436" t="s">
        <v>11250</v>
      </c>
      <c r="C80" s="264" t="s">
        <v>5500</v>
      </c>
      <c r="D80" s="264" t="s">
        <v>8683</v>
      </c>
      <c r="E80" s="264">
        <v>762</v>
      </c>
      <c r="F80" s="264" t="s">
        <v>10160</v>
      </c>
      <c r="G80" s="264" t="s">
        <v>5716</v>
      </c>
      <c r="H80" s="264" t="s">
        <v>5501</v>
      </c>
      <c r="I80" s="264" t="s">
        <v>10067</v>
      </c>
      <c r="J80" s="266" t="s">
        <v>3121</v>
      </c>
      <c r="K80" s="264" t="s">
        <v>5502</v>
      </c>
      <c r="L80" s="264" t="s">
        <v>5725</v>
      </c>
      <c r="M80" s="264" t="s">
        <v>5726</v>
      </c>
      <c r="N80" s="264" t="s">
        <v>5727</v>
      </c>
      <c r="O80" s="264" t="s">
        <v>5728</v>
      </c>
      <c r="P80" s="264" t="s">
        <v>2089</v>
      </c>
      <c r="Q80" s="264" t="s">
        <v>3112</v>
      </c>
      <c r="R80" s="264">
        <v>100</v>
      </c>
      <c r="S80" s="264">
        <v>1E-4</v>
      </c>
      <c r="T80" s="264">
        <v>0.01</v>
      </c>
      <c r="U80" s="264">
        <v>1E-4</v>
      </c>
      <c r="V80" s="264">
        <v>1E-4</v>
      </c>
      <c r="W80" s="264" t="s">
        <v>3114</v>
      </c>
      <c r="X80" s="264" t="s">
        <v>3114</v>
      </c>
      <c r="Y80" s="264">
        <v>0.01</v>
      </c>
      <c r="Z80" s="264">
        <v>999.98</v>
      </c>
      <c r="AA80" s="264" t="s">
        <v>6157</v>
      </c>
      <c r="AB80" s="264" t="s">
        <v>2611</v>
      </c>
      <c r="AC80" s="264" t="s">
        <v>2089</v>
      </c>
      <c r="AD80" s="264" t="s">
        <v>2089</v>
      </c>
      <c r="AE80" s="264" t="s">
        <v>2089</v>
      </c>
      <c r="AF80" s="264" t="s">
        <v>2089</v>
      </c>
      <c r="AG80" s="264" t="s">
        <v>2089</v>
      </c>
      <c r="AH80" s="264" t="s">
        <v>2089</v>
      </c>
      <c r="AI80" s="278">
        <v>0.33333333333333331</v>
      </c>
      <c r="AJ80" s="278">
        <v>0.72916666666666663</v>
      </c>
      <c r="AK80" s="278">
        <v>0.6875</v>
      </c>
      <c r="AL80" s="278" t="s">
        <v>2612</v>
      </c>
      <c r="AM80" s="278" t="s">
        <v>2612</v>
      </c>
      <c r="AN80" s="241">
        <v>0.77083333333333337</v>
      </c>
      <c r="AO80" s="240">
        <v>0.77083333333333337</v>
      </c>
      <c r="AP80" s="264" t="s">
        <v>2613</v>
      </c>
      <c r="AQ80" s="474" t="s">
        <v>8246</v>
      </c>
      <c r="AR80" s="264" t="s">
        <v>2613</v>
      </c>
      <c r="AS80" s="474" t="s">
        <v>8246</v>
      </c>
      <c r="AT80" s="264" t="s">
        <v>2089</v>
      </c>
      <c r="AU80" s="267" t="s">
        <v>2089</v>
      </c>
      <c r="AV80" s="248" t="s">
        <v>2203</v>
      </c>
      <c r="AW80" s="667" t="s">
        <v>11025</v>
      </c>
      <c r="AX80"/>
      <c r="AY80" s="197"/>
    </row>
    <row r="81" spans="2:51" ht="12.75" customHeight="1">
      <c r="B81" s="238" t="s">
        <v>1527</v>
      </c>
      <c r="C81" s="264" t="s">
        <v>1254</v>
      </c>
      <c r="D81" s="264" t="s">
        <v>8684</v>
      </c>
      <c r="E81" s="264">
        <v>627</v>
      </c>
      <c r="F81" s="264" t="s">
        <v>10161</v>
      </c>
      <c r="G81" s="264" t="s">
        <v>1136</v>
      </c>
      <c r="H81" s="264" t="s">
        <v>1500</v>
      </c>
      <c r="I81" s="264" t="s">
        <v>3430</v>
      </c>
      <c r="J81" s="266" t="s">
        <v>3138</v>
      </c>
      <c r="K81" s="264" t="s">
        <v>1824</v>
      </c>
      <c r="L81" s="264" t="s">
        <v>505</v>
      </c>
      <c r="M81" s="264" t="s">
        <v>506</v>
      </c>
      <c r="N81" s="264" t="s">
        <v>2560</v>
      </c>
      <c r="O81" s="264" t="s">
        <v>2561</v>
      </c>
      <c r="P81" s="255" t="s">
        <v>1824</v>
      </c>
      <c r="Q81" s="264" t="s">
        <v>3139</v>
      </c>
      <c r="R81" s="264">
        <v>1000</v>
      </c>
      <c r="S81" s="264">
        <v>0.01</v>
      </c>
      <c r="T81" s="264">
        <v>10</v>
      </c>
      <c r="U81" s="264">
        <v>0.01</v>
      </c>
      <c r="V81" s="264">
        <v>0.01</v>
      </c>
      <c r="W81" s="264" t="s">
        <v>3114</v>
      </c>
      <c r="X81" s="264" t="s">
        <v>3114</v>
      </c>
      <c r="Y81" s="264">
        <v>1</v>
      </c>
      <c r="Z81" s="264">
        <v>99998</v>
      </c>
      <c r="AA81" s="264" t="s">
        <v>6157</v>
      </c>
      <c r="AB81" s="264" t="s">
        <v>2927</v>
      </c>
      <c r="AC81" s="264">
        <v>100</v>
      </c>
      <c r="AD81" s="264">
        <v>1000</v>
      </c>
      <c r="AE81" s="264">
        <v>0.5</v>
      </c>
      <c r="AF81" s="264">
        <v>500</v>
      </c>
      <c r="AG81" s="264">
        <v>0.5</v>
      </c>
      <c r="AH81" s="264">
        <v>0.01</v>
      </c>
      <c r="AI81" s="278">
        <v>0.33333333333333331</v>
      </c>
      <c r="AJ81" s="278">
        <v>0.72916666666666663</v>
      </c>
      <c r="AK81" s="278">
        <v>0.6875</v>
      </c>
      <c r="AL81" s="278" t="s">
        <v>2612</v>
      </c>
      <c r="AM81" s="278" t="s">
        <v>2612</v>
      </c>
      <c r="AN81" s="241">
        <v>0.77083333333333337</v>
      </c>
      <c r="AO81" s="240">
        <v>0.77083333333333337</v>
      </c>
      <c r="AP81" s="264" t="s">
        <v>2613</v>
      </c>
      <c r="AQ81" s="474" t="s">
        <v>8246</v>
      </c>
      <c r="AR81" s="264" t="s">
        <v>2613</v>
      </c>
      <c r="AS81" s="474" t="s">
        <v>8246</v>
      </c>
      <c r="AT81" s="264" t="s">
        <v>2089</v>
      </c>
      <c r="AU81" s="267" t="s">
        <v>2089</v>
      </c>
      <c r="AV81" s="248" t="s">
        <v>2203</v>
      </c>
      <c r="AW81" s="667" t="s">
        <v>11023</v>
      </c>
      <c r="AY81" s="197"/>
    </row>
    <row r="82" spans="2:51" ht="12.75" customHeight="1">
      <c r="B82" s="238" t="s">
        <v>10734</v>
      </c>
      <c r="C82" s="264" t="s">
        <v>1255</v>
      </c>
      <c r="D82" s="264" t="s">
        <v>8685</v>
      </c>
      <c r="E82" s="264">
        <v>627</v>
      </c>
      <c r="F82" s="264" t="s">
        <v>10162</v>
      </c>
      <c r="G82" s="264" t="s">
        <v>1137</v>
      </c>
      <c r="H82" s="264" t="s">
        <v>1501</v>
      </c>
      <c r="I82" s="264" t="s">
        <v>3430</v>
      </c>
      <c r="J82" s="266" t="s">
        <v>3138</v>
      </c>
      <c r="K82" s="264" t="s">
        <v>1825</v>
      </c>
      <c r="L82" s="264" t="s">
        <v>507</v>
      </c>
      <c r="M82" s="264" t="s">
        <v>508</v>
      </c>
      <c r="N82" s="264" t="s">
        <v>2562</v>
      </c>
      <c r="O82" s="264" t="s">
        <v>2563</v>
      </c>
      <c r="P82" s="255" t="s">
        <v>2644</v>
      </c>
      <c r="Q82" s="264" t="s">
        <v>3139</v>
      </c>
      <c r="R82" s="264">
        <v>1000</v>
      </c>
      <c r="S82" s="264">
        <v>0.01</v>
      </c>
      <c r="T82" s="264">
        <v>10</v>
      </c>
      <c r="U82" s="264">
        <v>0.01</v>
      </c>
      <c r="V82" s="264">
        <v>0.01</v>
      </c>
      <c r="W82" s="264" t="s">
        <v>3114</v>
      </c>
      <c r="X82" s="264" t="s">
        <v>3114</v>
      </c>
      <c r="Y82" s="264">
        <v>1</v>
      </c>
      <c r="Z82" s="264">
        <v>99998</v>
      </c>
      <c r="AA82" s="264" t="s">
        <v>6157</v>
      </c>
      <c r="AB82" s="264" t="s">
        <v>2927</v>
      </c>
      <c r="AC82" s="264">
        <v>250</v>
      </c>
      <c r="AD82" s="264">
        <v>1000</v>
      </c>
      <c r="AE82" s="264">
        <v>0.25</v>
      </c>
      <c r="AF82" s="264">
        <v>250</v>
      </c>
      <c r="AG82" s="264">
        <v>0.25</v>
      </c>
      <c r="AH82" s="264">
        <v>0.01</v>
      </c>
      <c r="AI82" s="278">
        <v>0.33333333333333331</v>
      </c>
      <c r="AJ82" s="278">
        <v>0.72916666666666663</v>
      </c>
      <c r="AK82" s="278">
        <v>0.6875</v>
      </c>
      <c r="AL82" s="278" t="s">
        <v>2612</v>
      </c>
      <c r="AM82" s="278" t="s">
        <v>2612</v>
      </c>
      <c r="AN82" s="241">
        <v>0.77083333333333337</v>
      </c>
      <c r="AO82" s="240">
        <v>0.77083333333333337</v>
      </c>
      <c r="AP82" s="264" t="s">
        <v>2613</v>
      </c>
      <c r="AQ82" s="474" t="s">
        <v>8246</v>
      </c>
      <c r="AR82" s="264" t="s">
        <v>2613</v>
      </c>
      <c r="AS82" s="474" t="s">
        <v>8246</v>
      </c>
      <c r="AT82" s="264" t="s">
        <v>2089</v>
      </c>
      <c r="AU82" s="267" t="s">
        <v>2089</v>
      </c>
      <c r="AV82" s="248"/>
      <c r="AW82" s="667" t="s">
        <v>11023</v>
      </c>
      <c r="AY82" s="197"/>
    </row>
    <row r="83" spans="2:51" ht="12.75" customHeight="1">
      <c r="B83" s="265" t="s">
        <v>4479</v>
      </c>
      <c r="C83" s="264" t="s">
        <v>6565</v>
      </c>
      <c r="D83" s="264" t="s">
        <v>8687</v>
      </c>
      <c r="E83" s="264">
        <v>788</v>
      </c>
      <c r="F83" s="264" t="s">
        <v>10164</v>
      </c>
      <c r="G83" s="264" t="s">
        <v>4474</v>
      </c>
      <c r="H83" s="264" t="s">
        <v>4475</v>
      </c>
      <c r="I83" s="264" t="s">
        <v>3433</v>
      </c>
      <c r="J83" s="266" t="s">
        <v>3127</v>
      </c>
      <c r="K83" s="264" t="s">
        <v>4473</v>
      </c>
      <c r="L83" s="264" t="s">
        <v>4499</v>
      </c>
      <c r="M83" s="264" t="s">
        <v>4500</v>
      </c>
      <c r="N83" s="264" t="s">
        <v>4501</v>
      </c>
      <c r="O83" s="264" t="s">
        <v>4502</v>
      </c>
      <c r="P83" s="264" t="s">
        <v>2089</v>
      </c>
      <c r="Q83" s="264" t="s">
        <v>3112</v>
      </c>
      <c r="R83" s="264">
        <v>100</v>
      </c>
      <c r="S83" s="264">
        <v>1E-4</v>
      </c>
      <c r="T83" s="264">
        <v>0.01</v>
      </c>
      <c r="U83" s="264">
        <v>1E-4</v>
      </c>
      <c r="V83" s="264">
        <v>1E-4</v>
      </c>
      <c r="W83" s="264" t="s">
        <v>3114</v>
      </c>
      <c r="X83" s="264" t="s">
        <v>3114</v>
      </c>
      <c r="Y83" s="264">
        <v>0.01</v>
      </c>
      <c r="Z83" s="264">
        <v>999.98</v>
      </c>
      <c r="AA83" s="264" t="s">
        <v>6157</v>
      </c>
      <c r="AB83" s="264" t="s">
        <v>2611</v>
      </c>
      <c r="AC83" s="264" t="s">
        <v>2089</v>
      </c>
      <c r="AD83" s="264" t="s">
        <v>2089</v>
      </c>
      <c r="AE83" s="264" t="s">
        <v>2089</v>
      </c>
      <c r="AF83" s="264" t="s">
        <v>2089</v>
      </c>
      <c r="AG83" s="264" t="s">
        <v>2089</v>
      </c>
      <c r="AH83" s="264" t="s">
        <v>2089</v>
      </c>
      <c r="AI83" s="278">
        <v>0.33333333333333331</v>
      </c>
      <c r="AJ83" s="278">
        <v>0.72916666666666663</v>
      </c>
      <c r="AK83" s="278">
        <v>0.6875</v>
      </c>
      <c r="AL83" s="278" t="s">
        <v>2612</v>
      </c>
      <c r="AM83" s="278" t="s">
        <v>2612</v>
      </c>
      <c r="AN83" s="241">
        <v>0.77083333333333337</v>
      </c>
      <c r="AO83" s="240">
        <v>0.77083333333333337</v>
      </c>
      <c r="AP83" s="264" t="s">
        <v>2613</v>
      </c>
      <c r="AQ83" s="474" t="s">
        <v>8246</v>
      </c>
      <c r="AR83" s="264" t="s">
        <v>2613</v>
      </c>
      <c r="AS83" s="474" t="s">
        <v>8246</v>
      </c>
      <c r="AT83" s="264" t="s">
        <v>2089</v>
      </c>
      <c r="AU83" s="267" t="s">
        <v>2089</v>
      </c>
      <c r="AV83" s="248" t="s">
        <v>2207</v>
      </c>
      <c r="AW83" s="667" t="s">
        <v>11031</v>
      </c>
      <c r="AY83" s="197"/>
    </row>
    <row r="84" spans="2:51" ht="12.75" customHeight="1">
      <c r="B84" s="238" t="s">
        <v>1449</v>
      </c>
      <c r="C84" s="264" t="s">
        <v>1256</v>
      </c>
      <c r="D84" s="264" t="s">
        <v>8688</v>
      </c>
      <c r="E84" s="264">
        <v>627</v>
      </c>
      <c r="F84" s="264" t="s">
        <v>10165</v>
      </c>
      <c r="G84" s="264" t="s">
        <v>1138</v>
      </c>
      <c r="H84" s="264" t="s">
        <v>1502</v>
      </c>
      <c r="I84" s="264" t="s">
        <v>3430</v>
      </c>
      <c r="J84" s="266" t="s">
        <v>3138</v>
      </c>
      <c r="K84" s="264" t="s">
        <v>1450</v>
      </c>
      <c r="L84" s="264" t="s">
        <v>509</v>
      </c>
      <c r="M84" s="264" t="s">
        <v>510</v>
      </c>
      <c r="N84" s="264" t="s">
        <v>2564</v>
      </c>
      <c r="O84" s="264" t="s">
        <v>2565</v>
      </c>
      <c r="P84" s="255" t="s">
        <v>1450</v>
      </c>
      <c r="Q84" s="264" t="s">
        <v>3139</v>
      </c>
      <c r="R84" s="264">
        <v>1000</v>
      </c>
      <c r="S84" s="264">
        <v>0.01</v>
      </c>
      <c r="T84" s="264">
        <v>10</v>
      </c>
      <c r="U84" s="264">
        <v>0.01</v>
      </c>
      <c r="V84" s="264">
        <v>0.01</v>
      </c>
      <c r="W84" s="264" t="s">
        <v>3114</v>
      </c>
      <c r="X84" s="264" t="s">
        <v>3114</v>
      </c>
      <c r="Y84" s="264">
        <v>1</v>
      </c>
      <c r="Z84" s="264">
        <v>99998</v>
      </c>
      <c r="AA84" s="264" t="s">
        <v>6157</v>
      </c>
      <c r="AB84" s="264" t="s">
        <v>2927</v>
      </c>
      <c r="AC84" s="264">
        <v>250</v>
      </c>
      <c r="AD84" s="264">
        <v>1000</v>
      </c>
      <c r="AE84" s="264">
        <v>0.25</v>
      </c>
      <c r="AF84" s="264">
        <v>250</v>
      </c>
      <c r="AG84" s="264">
        <v>0.25</v>
      </c>
      <c r="AH84" s="264">
        <v>0.01</v>
      </c>
      <c r="AI84" s="278">
        <v>0.33333333333333331</v>
      </c>
      <c r="AJ84" s="278">
        <v>0.72916666666666663</v>
      </c>
      <c r="AK84" s="278">
        <v>0.6875</v>
      </c>
      <c r="AL84" s="278" t="s">
        <v>2612</v>
      </c>
      <c r="AM84" s="278" t="s">
        <v>2612</v>
      </c>
      <c r="AN84" s="241">
        <v>0.77083333333333337</v>
      </c>
      <c r="AO84" s="240">
        <v>0.77083333333333337</v>
      </c>
      <c r="AP84" s="264" t="s">
        <v>2613</v>
      </c>
      <c r="AQ84" s="474" t="s">
        <v>8246</v>
      </c>
      <c r="AR84" s="264" t="s">
        <v>2613</v>
      </c>
      <c r="AS84" s="474" t="s">
        <v>8246</v>
      </c>
      <c r="AT84" s="264" t="s">
        <v>2089</v>
      </c>
      <c r="AU84" s="267" t="s">
        <v>2089</v>
      </c>
      <c r="AV84" s="248" t="s">
        <v>2203</v>
      </c>
      <c r="AW84" s="667" t="s">
        <v>11023</v>
      </c>
      <c r="AY84" s="197"/>
    </row>
    <row r="85" spans="2:51" ht="12.75" customHeight="1">
      <c r="B85" s="238" t="s">
        <v>10690</v>
      </c>
      <c r="C85" s="264" t="s">
        <v>1257</v>
      </c>
      <c r="D85" s="264" t="s">
        <v>8689</v>
      </c>
      <c r="E85" s="264">
        <v>627</v>
      </c>
      <c r="F85" s="264" t="s">
        <v>10166</v>
      </c>
      <c r="G85" s="264" t="s">
        <v>6621</v>
      </c>
      <c r="H85" s="264" t="s">
        <v>1503</v>
      </c>
      <c r="I85" s="264" t="s">
        <v>3430</v>
      </c>
      <c r="J85" s="266" t="s">
        <v>3138</v>
      </c>
      <c r="K85" s="264" t="s">
        <v>1826</v>
      </c>
      <c r="L85" s="264" t="s">
        <v>6605</v>
      </c>
      <c r="M85" s="264" t="s">
        <v>6533</v>
      </c>
      <c r="N85" s="264" t="s">
        <v>6606</v>
      </c>
      <c r="O85" s="264" t="s">
        <v>6607</v>
      </c>
      <c r="P85" s="239" t="s">
        <v>1826</v>
      </c>
      <c r="Q85" s="264" t="s">
        <v>3139</v>
      </c>
      <c r="R85" s="264">
        <v>1000</v>
      </c>
      <c r="S85" s="264">
        <v>0.01</v>
      </c>
      <c r="T85" s="264">
        <v>10</v>
      </c>
      <c r="U85" s="264">
        <v>0.01</v>
      </c>
      <c r="V85" s="264">
        <v>0.01</v>
      </c>
      <c r="W85" s="264" t="s">
        <v>3114</v>
      </c>
      <c r="X85" s="264" t="s">
        <v>3114</v>
      </c>
      <c r="Y85" s="264">
        <v>1</v>
      </c>
      <c r="Z85" s="264">
        <v>99998</v>
      </c>
      <c r="AA85" s="264" t="s">
        <v>6157</v>
      </c>
      <c r="AB85" s="264" t="s">
        <v>2927</v>
      </c>
      <c r="AC85" s="264">
        <v>250</v>
      </c>
      <c r="AD85" s="264">
        <v>1000</v>
      </c>
      <c r="AE85" s="264">
        <v>0.5</v>
      </c>
      <c r="AF85" s="264">
        <v>500</v>
      </c>
      <c r="AG85" s="264">
        <v>0.5</v>
      </c>
      <c r="AH85" s="264">
        <v>0.01</v>
      </c>
      <c r="AI85" s="278">
        <v>0.33333333333333331</v>
      </c>
      <c r="AJ85" s="278">
        <v>0.72916666666666663</v>
      </c>
      <c r="AK85" s="278">
        <v>0.6875</v>
      </c>
      <c r="AL85" s="278" t="s">
        <v>2612</v>
      </c>
      <c r="AM85" s="278" t="s">
        <v>2612</v>
      </c>
      <c r="AN85" s="241">
        <v>0.77083333333333337</v>
      </c>
      <c r="AO85" s="240">
        <v>0.77083333333333337</v>
      </c>
      <c r="AP85" s="264" t="s">
        <v>2613</v>
      </c>
      <c r="AQ85" s="474" t="s">
        <v>8246</v>
      </c>
      <c r="AR85" s="264" t="s">
        <v>2613</v>
      </c>
      <c r="AS85" s="474" t="s">
        <v>8246</v>
      </c>
      <c r="AT85" s="264" t="s">
        <v>2089</v>
      </c>
      <c r="AU85" s="267" t="s">
        <v>2089</v>
      </c>
      <c r="AV85" s="248" t="s">
        <v>2209</v>
      </c>
      <c r="AW85" s="667" t="s">
        <v>11023</v>
      </c>
      <c r="AY85" s="197"/>
    </row>
    <row r="86" spans="2:51" ht="12.75" customHeight="1">
      <c r="B86" s="238" t="s">
        <v>690</v>
      </c>
      <c r="C86" s="264" t="s">
        <v>1258</v>
      </c>
      <c r="D86" s="264" t="s">
        <v>8690</v>
      </c>
      <c r="E86" s="264">
        <v>627</v>
      </c>
      <c r="F86" s="264" t="s">
        <v>10167</v>
      </c>
      <c r="G86" s="264" t="s">
        <v>1139</v>
      </c>
      <c r="H86" s="264" t="s">
        <v>824</v>
      </c>
      <c r="I86" s="264" t="s">
        <v>3430</v>
      </c>
      <c r="J86" s="266" t="s">
        <v>3138</v>
      </c>
      <c r="K86" s="264" t="s">
        <v>1827</v>
      </c>
      <c r="L86" s="264" t="s">
        <v>4737</v>
      </c>
      <c r="M86" s="264" t="s">
        <v>4738</v>
      </c>
      <c r="N86" s="264" t="s">
        <v>4739</v>
      </c>
      <c r="O86" s="264" t="s">
        <v>4740</v>
      </c>
      <c r="P86" s="255" t="s">
        <v>4736</v>
      </c>
      <c r="Q86" s="264" t="s">
        <v>3139</v>
      </c>
      <c r="R86" s="264">
        <v>1000</v>
      </c>
      <c r="S86" s="264">
        <v>0.01</v>
      </c>
      <c r="T86" s="264">
        <v>10</v>
      </c>
      <c r="U86" s="264">
        <v>0.01</v>
      </c>
      <c r="V86" s="264">
        <v>0.01</v>
      </c>
      <c r="W86" s="264" t="s">
        <v>3114</v>
      </c>
      <c r="X86" s="264" t="s">
        <v>3114</v>
      </c>
      <c r="Y86" s="264">
        <v>1</v>
      </c>
      <c r="Z86" s="264">
        <v>99998</v>
      </c>
      <c r="AA86" s="264" t="s">
        <v>6157</v>
      </c>
      <c r="AB86" s="264" t="s">
        <v>2927</v>
      </c>
      <c r="AC86" s="264">
        <v>250</v>
      </c>
      <c r="AD86" s="264">
        <v>1000</v>
      </c>
      <c r="AE86" s="264">
        <v>0.25</v>
      </c>
      <c r="AF86" s="264">
        <v>250</v>
      </c>
      <c r="AG86" s="264">
        <v>0.25</v>
      </c>
      <c r="AH86" s="264">
        <v>0.01</v>
      </c>
      <c r="AI86" s="278">
        <v>0.33333333333333331</v>
      </c>
      <c r="AJ86" s="278">
        <v>0.72916666666666663</v>
      </c>
      <c r="AK86" s="278">
        <v>0.6875</v>
      </c>
      <c r="AL86" s="278" t="s">
        <v>2612</v>
      </c>
      <c r="AM86" s="278" t="s">
        <v>2612</v>
      </c>
      <c r="AN86" s="241">
        <v>0.77083333333333337</v>
      </c>
      <c r="AO86" s="240">
        <v>0.77083333333333337</v>
      </c>
      <c r="AP86" s="264" t="s">
        <v>2613</v>
      </c>
      <c r="AQ86" s="474" t="s">
        <v>8246</v>
      </c>
      <c r="AR86" s="264" t="s">
        <v>2613</v>
      </c>
      <c r="AS86" s="474" t="s">
        <v>8246</v>
      </c>
      <c r="AT86" s="264" t="s">
        <v>2089</v>
      </c>
      <c r="AU86" s="267" t="s">
        <v>2089</v>
      </c>
      <c r="AV86" s="248" t="s">
        <v>2207</v>
      </c>
      <c r="AW86" s="667" t="s">
        <v>11023</v>
      </c>
      <c r="AY86" s="197"/>
    </row>
    <row r="87" spans="2:51" ht="12.75" customHeight="1">
      <c r="B87" s="487" t="s">
        <v>11461</v>
      </c>
      <c r="C87" s="438" t="s">
        <v>12255</v>
      </c>
      <c r="D87" s="264" t="s">
        <v>8693</v>
      </c>
      <c r="E87" s="264">
        <v>627</v>
      </c>
      <c r="F87" s="264" t="s">
        <v>10170</v>
      </c>
      <c r="G87" s="264" t="s">
        <v>1140</v>
      </c>
      <c r="H87" s="264" t="s">
        <v>1241</v>
      </c>
      <c r="I87" s="264" t="s">
        <v>3430</v>
      </c>
      <c r="J87" s="266" t="s">
        <v>3138</v>
      </c>
      <c r="K87" s="264" t="s">
        <v>1830</v>
      </c>
      <c r="L87" s="264" t="s">
        <v>511</v>
      </c>
      <c r="M87" s="264" t="s">
        <v>512</v>
      </c>
      <c r="N87" s="264" t="s">
        <v>2566</v>
      </c>
      <c r="O87" s="264" t="s">
        <v>2567</v>
      </c>
      <c r="P87" s="255" t="s">
        <v>2645</v>
      </c>
      <c r="Q87" s="264" t="s">
        <v>3139</v>
      </c>
      <c r="R87" s="264">
        <v>1000</v>
      </c>
      <c r="S87" s="264">
        <v>0.01</v>
      </c>
      <c r="T87" s="264">
        <v>10</v>
      </c>
      <c r="U87" s="264">
        <v>0.01</v>
      </c>
      <c r="V87" s="264">
        <v>0.01</v>
      </c>
      <c r="W87" s="264" t="s">
        <v>3114</v>
      </c>
      <c r="X87" s="264" t="s">
        <v>3114</v>
      </c>
      <c r="Y87" s="264">
        <v>1</v>
      </c>
      <c r="Z87" s="264">
        <v>99998</v>
      </c>
      <c r="AA87" s="264" t="s">
        <v>6157</v>
      </c>
      <c r="AB87" s="264" t="s">
        <v>2927</v>
      </c>
      <c r="AC87" s="264">
        <v>250</v>
      </c>
      <c r="AD87" s="264">
        <v>1000</v>
      </c>
      <c r="AE87" s="264">
        <v>0.25</v>
      </c>
      <c r="AF87" s="264">
        <v>250</v>
      </c>
      <c r="AG87" s="264">
        <v>0.25</v>
      </c>
      <c r="AH87" s="264">
        <v>0.01</v>
      </c>
      <c r="AI87" s="278">
        <v>0.33333333333333331</v>
      </c>
      <c r="AJ87" s="278">
        <v>0.72916666666666663</v>
      </c>
      <c r="AK87" s="278">
        <v>0.6875</v>
      </c>
      <c r="AL87" s="278" t="s">
        <v>2612</v>
      </c>
      <c r="AM87" s="278" t="s">
        <v>2612</v>
      </c>
      <c r="AN87" s="241">
        <v>0.77083333333333337</v>
      </c>
      <c r="AO87" s="240">
        <v>0.77083333333333337</v>
      </c>
      <c r="AP87" s="264" t="s">
        <v>2613</v>
      </c>
      <c r="AQ87" s="474" t="s">
        <v>8246</v>
      </c>
      <c r="AR87" s="264" t="s">
        <v>2613</v>
      </c>
      <c r="AS87" s="474" t="s">
        <v>8246</v>
      </c>
      <c r="AT87" s="264" t="s">
        <v>2089</v>
      </c>
      <c r="AU87" s="267" t="s">
        <v>2089</v>
      </c>
      <c r="AV87" s="248" t="s">
        <v>2203</v>
      </c>
      <c r="AW87" s="667" t="s">
        <v>11023</v>
      </c>
      <c r="AY87" s="197"/>
    </row>
    <row r="88" spans="2:51" ht="12.75" customHeight="1">
      <c r="B88" s="265" t="s">
        <v>4594</v>
      </c>
      <c r="C88" s="264" t="s">
        <v>1605</v>
      </c>
      <c r="D88" s="264" t="s">
        <v>8694</v>
      </c>
      <c r="E88" s="264">
        <v>966</v>
      </c>
      <c r="F88" s="264" t="s">
        <v>10171</v>
      </c>
      <c r="G88" s="264" t="s">
        <v>4814</v>
      </c>
      <c r="H88" s="264" t="s">
        <v>4824</v>
      </c>
      <c r="I88" s="264" t="s">
        <v>3206</v>
      </c>
      <c r="J88" s="266" t="s">
        <v>3131</v>
      </c>
      <c r="K88" s="264" t="s">
        <v>430</v>
      </c>
      <c r="L88" s="264" t="s">
        <v>4360</v>
      </c>
      <c r="M88" s="264" t="s">
        <v>4361</v>
      </c>
      <c r="N88" s="264" t="s">
        <v>4362</v>
      </c>
      <c r="O88" s="264" t="s">
        <v>4363</v>
      </c>
      <c r="P88" s="264" t="s">
        <v>2089</v>
      </c>
      <c r="Q88" s="264" t="s">
        <v>3112</v>
      </c>
      <c r="R88" s="264">
        <v>100</v>
      </c>
      <c r="S88" s="264">
        <v>1E-4</v>
      </c>
      <c r="T88" s="264">
        <v>0.01</v>
      </c>
      <c r="U88" s="264">
        <v>1E-4</v>
      </c>
      <c r="V88" s="264">
        <v>1E-4</v>
      </c>
      <c r="W88" s="264" t="s">
        <v>3114</v>
      </c>
      <c r="X88" s="264" t="s">
        <v>3114</v>
      </c>
      <c r="Y88" s="264">
        <v>0.01</v>
      </c>
      <c r="Z88" s="264">
        <v>999.98</v>
      </c>
      <c r="AA88" s="264" t="s">
        <v>6157</v>
      </c>
      <c r="AB88" s="264" t="s">
        <v>2611</v>
      </c>
      <c r="AC88" s="264" t="s">
        <v>2089</v>
      </c>
      <c r="AD88" s="264" t="s">
        <v>2089</v>
      </c>
      <c r="AE88" s="264" t="s">
        <v>2089</v>
      </c>
      <c r="AF88" s="264" t="s">
        <v>2089</v>
      </c>
      <c r="AG88" s="264" t="s">
        <v>2089</v>
      </c>
      <c r="AH88" s="264" t="s">
        <v>2089</v>
      </c>
      <c r="AI88" s="278">
        <v>0.33333333333333331</v>
      </c>
      <c r="AJ88" s="278">
        <v>0.72916666666666663</v>
      </c>
      <c r="AK88" s="278">
        <v>0.6875</v>
      </c>
      <c r="AL88" s="278" t="s">
        <v>2612</v>
      </c>
      <c r="AM88" s="278" t="s">
        <v>2612</v>
      </c>
      <c r="AN88" s="241">
        <v>0.77083333333333337</v>
      </c>
      <c r="AO88" s="240">
        <v>0.77083333333333337</v>
      </c>
      <c r="AP88" s="264" t="s">
        <v>2613</v>
      </c>
      <c r="AQ88" s="438" t="s">
        <v>8246</v>
      </c>
      <c r="AR88" s="264" t="s">
        <v>2613</v>
      </c>
      <c r="AS88" s="438" t="s">
        <v>8246</v>
      </c>
      <c r="AT88" s="264" t="s">
        <v>2089</v>
      </c>
      <c r="AU88" s="267" t="s">
        <v>2089</v>
      </c>
      <c r="AV88" s="248" t="s">
        <v>2203</v>
      </c>
      <c r="AW88" s="667" t="s">
        <v>11028</v>
      </c>
      <c r="AY88" s="197"/>
    </row>
    <row r="89" spans="2:51" ht="12.75" customHeight="1">
      <c r="B89" s="263" t="s">
        <v>8482</v>
      </c>
      <c r="C89" s="264" t="s">
        <v>1261</v>
      </c>
      <c r="D89" s="264" t="s">
        <v>8700</v>
      </c>
      <c r="E89" s="264">
        <v>788</v>
      </c>
      <c r="F89" s="264" t="s">
        <v>10177</v>
      </c>
      <c r="G89" s="264" t="s">
        <v>1141</v>
      </c>
      <c r="H89" s="264" t="s">
        <v>1242</v>
      </c>
      <c r="I89" s="264" t="s">
        <v>3432</v>
      </c>
      <c r="J89" s="266" t="s">
        <v>3120</v>
      </c>
      <c r="K89" s="264" t="s">
        <v>1831</v>
      </c>
      <c r="L89" s="264" t="s">
        <v>513</v>
      </c>
      <c r="M89" s="264" t="s">
        <v>514</v>
      </c>
      <c r="N89" s="264" t="s">
        <v>2568</v>
      </c>
      <c r="O89" s="264" t="s">
        <v>2569</v>
      </c>
      <c r="P89" s="264" t="s">
        <v>2089</v>
      </c>
      <c r="Q89" s="264" t="s">
        <v>3112</v>
      </c>
      <c r="R89" s="264">
        <v>100</v>
      </c>
      <c r="S89" s="264">
        <v>1E-4</v>
      </c>
      <c r="T89" s="264">
        <v>0.01</v>
      </c>
      <c r="U89" s="264">
        <v>1E-4</v>
      </c>
      <c r="V89" s="264">
        <v>1E-4</v>
      </c>
      <c r="W89" s="264" t="s">
        <v>3114</v>
      </c>
      <c r="X89" s="264" t="s">
        <v>3114</v>
      </c>
      <c r="Y89" s="264">
        <v>0.01</v>
      </c>
      <c r="Z89" s="264">
        <v>999.98</v>
      </c>
      <c r="AA89" s="264" t="s">
        <v>6157</v>
      </c>
      <c r="AB89" s="264" t="s">
        <v>2611</v>
      </c>
      <c r="AC89" s="264" t="s">
        <v>2089</v>
      </c>
      <c r="AD89" s="264" t="s">
        <v>2089</v>
      </c>
      <c r="AE89" s="264" t="s">
        <v>2089</v>
      </c>
      <c r="AF89" s="264" t="s">
        <v>2089</v>
      </c>
      <c r="AG89" s="264" t="s">
        <v>2089</v>
      </c>
      <c r="AH89" s="264" t="s">
        <v>2089</v>
      </c>
      <c r="AI89" s="278">
        <v>0.33333333333333331</v>
      </c>
      <c r="AJ89" s="278">
        <v>0.72916666666666663</v>
      </c>
      <c r="AK89" s="278">
        <v>0.6875</v>
      </c>
      <c r="AL89" s="278" t="s">
        <v>2612</v>
      </c>
      <c r="AM89" s="278" t="s">
        <v>2612</v>
      </c>
      <c r="AN89" s="241">
        <v>0.77083333333333337</v>
      </c>
      <c r="AO89" s="240">
        <v>0.77083333333333337</v>
      </c>
      <c r="AP89" s="264" t="s">
        <v>2613</v>
      </c>
      <c r="AQ89" s="474" t="s">
        <v>8246</v>
      </c>
      <c r="AR89" s="264" t="s">
        <v>2613</v>
      </c>
      <c r="AS89" s="474" t="s">
        <v>8246</v>
      </c>
      <c r="AT89" s="264" t="s">
        <v>2089</v>
      </c>
      <c r="AU89" s="267" t="s">
        <v>2089</v>
      </c>
      <c r="AV89" s="248" t="s">
        <v>2209</v>
      </c>
      <c r="AW89" s="667" t="s">
        <v>11029</v>
      </c>
      <c r="AY89" s="197"/>
    </row>
    <row r="90" spans="2:51" ht="12.75" customHeight="1">
      <c r="B90" s="238" t="s">
        <v>2474</v>
      </c>
      <c r="C90" s="264" t="s">
        <v>1262</v>
      </c>
      <c r="D90" s="264" t="s">
        <v>8701</v>
      </c>
      <c r="E90" s="264">
        <v>627</v>
      </c>
      <c r="F90" s="264" t="s">
        <v>10178</v>
      </c>
      <c r="G90" s="264" t="s">
        <v>5155</v>
      </c>
      <c r="H90" s="264" t="s">
        <v>2947</v>
      </c>
      <c r="I90" s="264" t="s">
        <v>3430</v>
      </c>
      <c r="J90" s="266" t="s">
        <v>3138</v>
      </c>
      <c r="K90" s="264" t="s">
        <v>1832</v>
      </c>
      <c r="L90" s="264" t="s">
        <v>6145</v>
      </c>
      <c r="M90" s="264" t="s">
        <v>6146</v>
      </c>
      <c r="N90" s="264" t="s">
        <v>6147</v>
      </c>
      <c r="O90" s="264" t="s">
        <v>6148</v>
      </c>
      <c r="P90" s="255" t="s">
        <v>1832</v>
      </c>
      <c r="Q90" s="264" t="s">
        <v>3139</v>
      </c>
      <c r="R90" s="264">
        <v>1000</v>
      </c>
      <c r="S90" s="264">
        <v>0.01</v>
      </c>
      <c r="T90" s="264">
        <v>10</v>
      </c>
      <c r="U90" s="264">
        <v>0.01</v>
      </c>
      <c r="V90" s="264">
        <v>0.01</v>
      </c>
      <c r="W90" s="264" t="s">
        <v>3114</v>
      </c>
      <c r="X90" s="264" t="s">
        <v>3114</v>
      </c>
      <c r="Y90" s="264">
        <v>1</v>
      </c>
      <c r="Z90" s="264">
        <v>99998</v>
      </c>
      <c r="AA90" s="264" t="s">
        <v>6157</v>
      </c>
      <c r="AB90" s="264" t="s">
        <v>2927</v>
      </c>
      <c r="AC90" s="264">
        <v>250</v>
      </c>
      <c r="AD90" s="264">
        <v>1000</v>
      </c>
      <c r="AE90" s="264">
        <v>0.5</v>
      </c>
      <c r="AF90" s="264">
        <v>500</v>
      </c>
      <c r="AG90" s="264">
        <v>0.5</v>
      </c>
      <c r="AH90" s="264">
        <v>0.01</v>
      </c>
      <c r="AI90" s="278">
        <v>0.33333333333333331</v>
      </c>
      <c r="AJ90" s="278">
        <v>0.72916666666666663</v>
      </c>
      <c r="AK90" s="278">
        <v>0.6875</v>
      </c>
      <c r="AL90" s="278" t="s">
        <v>2612</v>
      </c>
      <c r="AM90" s="278" t="s">
        <v>2612</v>
      </c>
      <c r="AN90" s="241">
        <v>0.77083333333333337</v>
      </c>
      <c r="AO90" s="240">
        <v>0.77083333333333337</v>
      </c>
      <c r="AP90" s="264" t="s">
        <v>2613</v>
      </c>
      <c r="AQ90" s="438" t="s">
        <v>8246</v>
      </c>
      <c r="AR90" s="264" t="s">
        <v>2613</v>
      </c>
      <c r="AS90" s="438" t="s">
        <v>8246</v>
      </c>
      <c r="AT90" s="264" t="s">
        <v>2089</v>
      </c>
      <c r="AU90" s="267" t="s">
        <v>2089</v>
      </c>
      <c r="AV90" s="248" t="s">
        <v>2209</v>
      </c>
      <c r="AW90" s="667" t="s">
        <v>11023</v>
      </c>
      <c r="AY90" s="197"/>
    </row>
    <row r="91" spans="2:51" ht="12.75" customHeight="1">
      <c r="B91" s="238" t="s">
        <v>700</v>
      </c>
      <c r="C91" s="264" t="s">
        <v>1266</v>
      </c>
      <c r="D91" s="264" t="s">
        <v>8705</v>
      </c>
      <c r="E91" s="264">
        <v>627</v>
      </c>
      <c r="F91" s="264" t="s">
        <v>10180</v>
      </c>
      <c r="G91" s="264" t="s">
        <v>3726</v>
      </c>
      <c r="H91" s="264" t="s">
        <v>1246</v>
      </c>
      <c r="I91" s="264" t="s">
        <v>3430</v>
      </c>
      <c r="J91" s="266" t="s">
        <v>3138</v>
      </c>
      <c r="K91" s="264" t="s">
        <v>1836</v>
      </c>
      <c r="L91" s="264" t="s">
        <v>515</v>
      </c>
      <c r="M91" s="264" t="s">
        <v>516</v>
      </c>
      <c r="N91" s="264" t="s">
        <v>2570</v>
      </c>
      <c r="O91" s="264" t="s">
        <v>2571</v>
      </c>
      <c r="P91" s="255" t="s">
        <v>1836</v>
      </c>
      <c r="Q91" s="264" t="s">
        <v>3139</v>
      </c>
      <c r="R91" s="264">
        <v>1000</v>
      </c>
      <c r="S91" s="264">
        <v>0.01</v>
      </c>
      <c r="T91" s="264">
        <v>10</v>
      </c>
      <c r="U91" s="264">
        <v>0.01</v>
      </c>
      <c r="V91" s="264">
        <v>0.01</v>
      </c>
      <c r="W91" s="264" t="s">
        <v>3114</v>
      </c>
      <c r="X91" s="264" t="s">
        <v>3114</v>
      </c>
      <c r="Y91" s="264">
        <v>1</v>
      </c>
      <c r="Z91" s="264">
        <v>99998</v>
      </c>
      <c r="AA91" s="264" t="s">
        <v>6157</v>
      </c>
      <c r="AB91" s="264" t="s">
        <v>2927</v>
      </c>
      <c r="AC91" s="264">
        <v>100</v>
      </c>
      <c r="AD91" s="264">
        <v>1000</v>
      </c>
      <c r="AE91" s="264">
        <v>0.5</v>
      </c>
      <c r="AF91" s="264">
        <v>500</v>
      </c>
      <c r="AG91" s="264">
        <v>0.5</v>
      </c>
      <c r="AH91" s="264">
        <v>0.01</v>
      </c>
      <c r="AI91" s="278">
        <v>0.33333333333333331</v>
      </c>
      <c r="AJ91" s="278">
        <v>0.72916666666666663</v>
      </c>
      <c r="AK91" s="278">
        <v>0.6875</v>
      </c>
      <c r="AL91" s="278" t="s">
        <v>2612</v>
      </c>
      <c r="AM91" s="278" t="s">
        <v>2612</v>
      </c>
      <c r="AN91" s="241">
        <v>0.77083333333333337</v>
      </c>
      <c r="AO91" s="240">
        <v>0.77083333333333337</v>
      </c>
      <c r="AP91" s="264" t="s">
        <v>2613</v>
      </c>
      <c r="AQ91" s="474" t="s">
        <v>8246</v>
      </c>
      <c r="AR91" s="264" t="s">
        <v>2613</v>
      </c>
      <c r="AS91" s="474" t="s">
        <v>8246</v>
      </c>
      <c r="AT91" s="264" t="s">
        <v>2089</v>
      </c>
      <c r="AU91" s="267" t="s">
        <v>2089</v>
      </c>
      <c r="AV91" s="248" t="s">
        <v>2207</v>
      </c>
      <c r="AW91" s="667" t="s">
        <v>11023</v>
      </c>
      <c r="AY91" s="197"/>
    </row>
    <row r="92" spans="2:51" ht="12.75" customHeight="1">
      <c r="B92" s="265" t="s">
        <v>701</v>
      </c>
      <c r="C92" s="264" t="s">
        <v>4597</v>
      </c>
      <c r="D92" s="264" t="s">
        <v>8706</v>
      </c>
      <c r="E92" s="264">
        <v>788</v>
      </c>
      <c r="F92" s="264" t="s">
        <v>10181</v>
      </c>
      <c r="G92" s="264" t="s">
        <v>3727</v>
      </c>
      <c r="H92" s="264" t="s">
        <v>264</v>
      </c>
      <c r="I92" s="264" t="s">
        <v>3432</v>
      </c>
      <c r="J92" s="266" t="s">
        <v>3120</v>
      </c>
      <c r="K92" s="264" t="s">
        <v>1837</v>
      </c>
      <c r="L92" s="264" t="s">
        <v>517</v>
      </c>
      <c r="M92" s="264" t="s">
        <v>518</v>
      </c>
      <c r="N92" s="264" t="s">
        <v>2572</v>
      </c>
      <c r="O92" s="264" t="s">
        <v>2573</v>
      </c>
      <c r="P92" s="264" t="s">
        <v>2089</v>
      </c>
      <c r="Q92" s="264" t="s">
        <v>3112</v>
      </c>
      <c r="R92" s="264">
        <v>100</v>
      </c>
      <c r="S92" s="264">
        <v>1E-4</v>
      </c>
      <c r="T92" s="264">
        <v>0.01</v>
      </c>
      <c r="U92" s="264">
        <v>1E-4</v>
      </c>
      <c r="V92" s="264">
        <v>1E-4</v>
      </c>
      <c r="W92" s="264" t="s">
        <v>3114</v>
      </c>
      <c r="X92" s="264" t="s">
        <v>3114</v>
      </c>
      <c r="Y92" s="264">
        <v>0.01</v>
      </c>
      <c r="Z92" s="264">
        <v>999.98</v>
      </c>
      <c r="AA92" s="264" t="s">
        <v>6157</v>
      </c>
      <c r="AB92" s="264" t="s">
        <v>2611</v>
      </c>
      <c r="AC92" s="264" t="s">
        <v>2089</v>
      </c>
      <c r="AD92" s="264" t="s">
        <v>2089</v>
      </c>
      <c r="AE92" s="264" t="s">
        <v>2089</v>
      </c>
      <c r="AF92" s="264" t="s">
        <v>2089</v>
      </c>
      <c r="AG92" s="264" t="s">
        <v>2089</v>
      </c>
      <c r="AH92" s="264" t="s">
        <v>2089</v>
      </c>
      <c r="AI92" s="278">
        <v>0.33333333333333331</v>
      </c>
      <c r="AJ92" s="278">
        <v>0.72916666666666663</v>
      </c>
      <c r="AK92" s="278">
        <v>0.6875</v>
      </c>
      <c r="AL92" s="278" t="s">
        <v>2612</v>
      </c>
      <c r="AM92" s="278" t="s">
        <v>2612</v>
      </c>
      <c r="AN92" s="241">
        <v>0.77083333333333337</v>
      </c>
      <c r="AO92" s="240">
        <v>0.77083333333333337</v>
      </c>
      <c r="AP92" s="264" t="s">
        <v>2613</v>
      </c>
      <c r="AQ92" s="474" t="s">
        <v>8246</v>
      </c>
      <c r="AR92" s="264" t="s">
        <v>2613</v>
      </c>
      <c r="AS92" s="474" t="s">
        <v>8246</v>
      </c>
      <c r="AT92" s="264" t="s">
        <v>2089</v>
      </c>
      <c r="AU92" s="267" t="s">
        <v>2089</v>
      </c>
      <c r="AV92" s="248" t="s">
        <v>2201</v>
      </c>
      <c r="AW92" s="667" t="s">
        <v>11029</v>
      </c>
      <c r="AY92" s="197"/>
    </row>
    <row r="93" spans="2:51" ht="12.75" customHeight="1">
      <c r="B93" s="265" t="s">
        <v>702</v>
      </c>
      <c r="C93" s="264" t="s">
        <v>1267</v>
      </c>
      <c r="D93" s="264" t="s">
        <v>8707</v>
      </c>
      <c r="E93" s="264">
        <v>788</v>
      </c>
      <c r="F93" s="264" t="s">
        <v>10182</v>
      </c>
      <c r="G93" s="264" t="s">
        <v>3728</v>
      </c>
      <c r="H93" s="264" t="s">
        <v>265</v>
      </c>
      <c r="I93" s="264" t="s">
        <v>3432</v>
      </c>
      <c r="J93" s="266" t="s">
        <v>3120</v>
      </c>
      <c r="K93" s="264" t="s">
        <v>1838</v>
      </c>
      <c r="L93" s="264" t="s">
        <v>519</v>
      </c>
      <c r="M93" s="264" t="s">
        <v>520</v>
      </c>
      <c r="N93" s="264" t="s">
        <v>885</v>
      </c>
      <c r="O93" s="264" t="s">
        <v>886</v>
      </c>
      <c r="P93" s="264" t="s">
        <v>2089</v>
      </c>
      <c r="Q93" s="264" t="s">
        <v>3112</v>
      </c>
      <c r="R93" s="264">
        <v>100</v>
      </c>
      <c r="S93" s="264">
        <v>1E-4</v>
      </c>
      <c r="T93" s="264">
        <v>0.01</v>
      </c>
      <c r="U93" s="264">
        <v>1E-4</v>
      </c>
      <c r="V93" s="264">
        <v>1E-4</v>
      </c>
      <c r="W93" s="264" t="s">
        <v>3114</v>
      </c>
      <c r="X93" s="264" t="s">
        <v>3114</v>
      </c>
      <c r="Y93" s="264">
        <v>0.01</v>
      </c>
      <c r="Z93" s="264">
        <v>999.98</v>
      </c>
      <c r="AA93" s="264" t="s">
        <v>6157</v>
      </c>
      <c r="AB93" s="264" t="s">
        <v>2611</v>
      </c>
      <c r="AC93" s="264" t="s">
        <v>2089</v>
      </c>
      <c r="AD93" s="264" t="s">
        <v>2089</v>
      </c>
      <c r="AE93" s="264" t="s">
        <v>2089</v>
      </c>
      <c r="AF93" s="264" t="s">
        <v>2089</v>
      </c>
      <c r="AG93" s="264" t="s">
        <v>2089</v>
      </c>
      <c r="AH93" s="264" t="s">
        <v>2089</v>
      </c>
      <c r="AI93" s="278">
        <v>0.33333333333333331</v>
      </c>
      <c r="AJ93" s="278">
        <v>0.72916666666666663</v>
      </c>
      <c r="AK93" s="278">
        <v>0.6875</v>
      </c>
      <c r="AL93" s="278" t="s">
        <v>2612</v>
      </c>
      <c r="AM93" s="278" t="s">
        <v>2612</v>
      </c>
      <c r="AN93" s="241">
        <v>0.77083333333333337</v>
      </c>
      <c r="AO93" s="240">
        <v>0.77083333333333337</v>
      </c>
      <c r="AP93" s="264" t="s">
        <v>2613</v>
      </c>
      <c r="AQ93" s="474" t="s">
        <v>8246</v>
      </c>
      <c r="AR93" s="264" t="s">
        <v>2613</v>
      </c>
      <c r="AS93" s="474" t="s">
        <v>8246</v>
      </c>
      <c r="AT93" s="264" t="s">
        <v>2089</v>
      </c>
      <c r="AU93" s="267" t="s">
        <v>2089</v>
      </c>
      <c r="AV93" s="248" t="s">
        <v>2208</v>
      </c>
      <c r="AW93" s="667" t="s">
        <v>11029</v>
      </c>
      <c r="AY93" s="197"/>
    </row>
    <row r="94" spans="2:51" ht="12.75" customHeight="1">
      <c r="B94" s="435" t="s">
        <v>8541</v>
      </c>
      <c r="C94" s="264" t="s">
        <v>3858</v>
      </c>
      <c r="D94" s="438" t="s">
        <v>11914</v>
      </c>
      <c r="E94" s="264">
        <v>762</v>
      </c>
      <c r="F94" s="264" t="s">
        <v>10183</v>
      </c>
      <c r="G94" s="437" t="s">
        <v>8542</v>
      </c>
      <c r="H94" s="437" t="s">
        <v>8543</v>
      </c>
      <c r="I94" s="264" t="s">
        <v>10067</v>
      </c>
      <c r="J94" s="266" t="s">
        <v>3121</v>
      </c>
      <c r="K94" s="264" t="s">
        <v>2829</v>
      </c>
      <c r="L94" s="264" t="s">
        <v>3754</v>
      </c>
      <c r="M94" s="264" t="s">
        <v>3755</v>
      </c>
      <c r="N94" s="264" t="s">
        <v>3817</v>
      </c>
      <c r="O94" s="264" t="s">
        <v>3818</v>
      </c>
      <c r="P94" s="264" t="s">
        <v>2089</v>
      </c>
      <c r="Q94" s="264" t="s">
        <v>3112</v>
      </c>
      <c r="R94" s="264">
        <v>100</v>
      </c>
      <c r="S94" s="264">
        <v>1E-4</v>
      </c>
      <c r="T94" s="264">
        <v>0.01</v>
      </c>
      <c r="U94" s="264">
        <v>1E-4</v>
      </c>
      <c r="V94" s="264">
        <v>1E-4</v>
      </c>
      <c r="W94" s="264" t="s">
        <v>3114</v>
      </c>
      <c r="X94" s="264" t="s">
        <v>3114</v>
      </c>
      <c r="Y94" s="264">
        <v>0.01</v>
      </c>
      <c r="Z94" s="264">
        <v>999.98</v>
      </c>
      <c r="AA94" s="264" t="s">
        <v>6157</v>
      </c>
      <c r="AB94" s="264" t="s">
        <v>2611</v>
      </c>
      <c r="AC94" s="264" t="s">
        <v>2089</v>
      </c>
      <c r="AD94" s="264" t="s">
        <v>2089</v>
      </c>
      <c r="AE94" s="264" t="s">
        <v>2089</v>
      </c>
      <c r="AF94" s="264" t="s">
        <v>2089</v>
      </c>
      <c r="AG94" s="264" t="s">
        <v>2089</v>
      </c>
      <c r="AH94" s="264" t="s">
        <v>2089</v>
      </c>
      <c r="AI94" s="278">
        <v>0.33333333333333331</v>
      </c>
      <c r="AJ94" s="278">
        <v>0.72916666666666663</v>
      </c>
      <c r="AK94" s="278">
        <v>0.6875</v>
      </c>
      <c r="AL94" s="278" t="s">
        <v>2612</v>
      </c>
      <c r="AM94" s="278" t="s">
        <v>2612</v>
      </c>
      <c r="AN94" s="241">
        <v>0.77083333333333337</v>
      </c>
      <c r="AO94" s="240">
        <v>0.77083333333333337</v>
      </c>
      <c r="AP94" s="264" t="s">
        <v>2613</v>
      </c>
      <c r="AQ94" s="474" t="s">
        <v>8246</v>
      </c>
      <c r="AR94" s="264" t="s">
        <v>2613</v>
      </c>
      <c r="AS94" s="474" t="s">
        <v>8246</v>
      </c>
      <c r="AT94" s="264" t="s">
        <v>2089</v>
      </c>
      <c r="AU94" s="267" t="s">
        <v>2089</v>
      </c>
      <c r="AV94" s="248" t="s">
        <v>2204</v>
      </c>
      <c r="AW94" s="667" t="s">
        <v>11025</v>
      </c>
      <c r="AY94" s="197"/>
    </row>
    <row r="95" spans="2:51" ht="12.75" customHeight="1">
      <c r="B95" s="238" t="s">
        <v>706</v>
      </c>
      <c r="C95" s="264" t="s">
        <v>1269</v>
      </c>
      <c r="D95" s="264" t="s">
        <v>8711</v>
      </c>
      <c r="E95" s="264">
        <v>627</v>
      </c>
      <c r="F95" s="264" t="s">
        <v>10186</v>
      </c>
      <c r="G95" s="264" t="s">
        <v>3729</v>
      </c>
      <c r="H95" s="264" t="s">
        <v>267</v>
      </c>
      <c r="I95" s="264" t="s">
        <v>3430</v>
      </c>
      <c r="J95" s="266" t="s">
        <v>3138</v>
      </c>
      <c r="K95" s="264" t="s">
        <v>1841</v>
      </c>
      <c r="L95" s="264" t="s">
        <v>521</v>
      </c>
      <c r="M95" s="264" t="s">
        <v>522</v>
      </c>
      <c r="N95" s="264" t="s">
        <v>887</v>
      </c>
      <c r="O95" s="264" t="s">
        <v>888</v>
      </c>
      <c r="P95" s="255" t="s">
        <v>1841</v>
      </c>
      <c r="Q95" s="264" t="s">
        <v>3139</v>
      </c>
      <c r="R95" s="264">
        <v>1000</v>
      </c>
      <c r="S95" s="264">
        <v>0.01</v>
      </c>
      <c r="T95" s="264">
        <v>10</v>
      </c>
      <c r="U95" s="264">
        <v>0.01</v>
      </c>
      <c r="V95" s="264">
        <v>0.01</v>
      </c>
      <c r="W95" s="264" t="s">
        <v>3114</v>
      </c>
      <c r="X95" s="264" t="s">
        <v>3114</v>
      </c>
      <c r="Y95" s="264">
        <v>1</v>
      </c>
      <c r="Z95" s="264">
        <v>99998</v>
      </c>
      <c r="AA95" s="264" t="s">
        <v>6157</v>
      </c>
      <c r="AB95" s="264" t="s">
        <v>2927</v>
      </c>
      <c r="AC95" s="264">
        <v>250</v>
      </c>
      <c r="AD95" s="264">
        <v>1000</v>
      </c>
      <c r="AE95" s="264">
        <v>0.25</v>
      </c>
      <c r="AF95" s="264">
        <v>250</v>
      </c>
      <c r="AG95" s="264">
        <v>0.25</v>
      </c>
      <c r="AH95" s="264">
        <v>0.01</v>
      </c>
      <c r="AI95" s="278">
        <v>0.33333333333333331</v>
      </c>
      <c r="AJ95" s="278">
        <v>0.72916666666666663</v>
      </c>
      <c r="AK95" s="278">
        <v>0.6875</v>
      </c>
      <c r="AL95" s="278" t="s">
        <v>2612</v>
      </c>
      <c r="AM95" s="278" t="s">
        <v>2612</v>
      </c>
      <c r="AN95" s="241">
        <v>0.77083333333333337</v>
      </c>
      <c r="AO95" s="240">
        <v>0.77083333333333337</v>
      </c>
      <c r="AP95" s="264" t="s">
        <v>2613</v>
      </c>
      <c r="AQ95" s="438" t="s">
        <v>8246</v>
      </c>
      <c r="AR95" s="264" t="s">
        <v>2613</v>
      </c>
      <c r="AS95" s="438" t="s">
        <v>8246</v>
      </c>
      <c r="AT95" s="264" t="s">
        <v>2089</v>
      </c>
      <c r="AU95" s="267" t="s">
        <v>2089</v>
      </c>
      <c r="AV95" s="248" t="s">
        <v>2207</v>
      </c>
      <c r="AW95" s="667" t="s">
        <v>11023</v>
      </c>
      <c r="AY95" s="197"/>
    </row>
    <row r="96" spans="2:51" ht="12.75" customHeight="1">
      <c r="B96" s="265" t="s">
        <v>400</v>
      </c>
      <c r="C96" s="264" t="s">
        <v>1270</v>
      </c>
      <c r="D96" s="264" t="s">
        <v>8713</v>
      </c>
      <c r="E96" s="264">
        <v>788</v>
      </c>
      <c r="F96" s="264" t="s">
        <v>10188</v>
      </c>
      <c r="G96" s="264" t="s">
        <v>3730</v>
      </c>
      <c r="H96" s="264" t="s">
        <v>268</v>
      </c>
      <c r="I96" s="264" t="s">
        <v>3432</v>
      </c>
      <c r="J96" s="266" t="s">
        <v>3120</v>
      </c>
      <c r="K96" s="264" t="s">
        <v>1872</v>
      </c>
      <c r="L96" s="264" t="s">
        <v>1020</v>
      </c>
      <c r="M96" s="264" t="s">
        <v>1021</v>
      </c>
      <c r="N96" s="264" t="s">
        <v>889</v>
      </c>
      <c r="O96" s="264" t="s">
        <v>890</v>
      </c>
      <c r="P96" s="264" t="s">
        <v>2089</v>
      </c>
      <c r="Q96" s="264" t="s">
        <v>3112</v>
      </c>
      <c r="R96" s="264">
        <v>100</v>
      </c>
      <c r="S96" s="264">
        <v>1E-4</v>
      </c>
      <c r="T96" s="264">
        <v>0.01</v>
      </c>
      <c r="U96" s="264">
        <v>1E-4</v>
      </c>
      <c r="V96" s="264">
        <v>1E-4</v>
      </c>
      <c r="W96" s="264" t="s">
        <v>3114</v>
      </c>
      <c r="X96" s="264" t="s">
        <v>3114</v>
      </c>
      <c r="Y96" s="264">
        <v>0.01</v>
      </c>
      <c r="Z96" s="264">
        <v>999.98</v>
      </c>
      <c r="AA96" s="264" t="s">
        <v>6157</v>
      </c>
      <c r="AB96" s="264" t="s">
        <v>2611</v>
      </c>
      <c r="AC96" s="264" t="s">
        <v>2089</v>
      </c>
      <c r="AD96" s="264" t="s">
        <v>2089</v>
      </c>
      <c r="AE96" s="264" t="s">
        <v>2089</v>
      </c>
      <c r="AF96" s="264" t="s">
        <v>2089</v>
      </c>
      <c r="AG96" s="264" t="s">
        <v>2089</v>
      </c>
      <c r="AH96" s="264" t="s">
        <v>2089</v>
      </c>
      <c r="AI96" s="278">
        <v>0.33333333333333331</v>
      </c>
      <c r="AJ96" s="278">
        <v>0.72916666666666663</v>
      </c>
      <c r="AK96" s="278">
        <v>0.6875</v>
      </c>
      <c r="AL96" s="278" t="s">
        <v>2612</v>
      </c>
      <c r="AM96" s="278" t="s">
        <v>2612</v>
      </c>
      <c r="AN96" s="241">
        <v>0.77083333333333337</v>
      </c>
      <c r="AO96" s="240">
        <v>0.77083333333333337</v>
      </c>
      <c r="AP96" s="264" t="s">
        <v>2613</v>
      </c>
      <c r="AQ96" s="474" t="s">
        <v>8246</v>
      </c>
      <c r="AR96" s="264" t="s">
        <v>2613</v>
      </c>
      <c r="AS96" s="474" t="s">
        <v>8246</v>
      </c>
      <c r="AT96" s="264" t="s">
        <v>2089</v>
      </c>
      <c r="AU96" s="267" t="s">
        <v>2089</v>
      </c>
      <c r="AV96" s="248"/>
      <c r="AW96" s="667" t="s">
        <v>11029</v>
      </c>
      <c r="AY96" s="197"/>
    </row>
    <row r="97" spans="1:51" ht="12.75" customHeight="1">
      <c r="B97" s="265" t="s">
        <v>402</v>
      </c>
      <c r="C97" s="264" t="s">
        <v>1271</v>
      </c>
      <c r="D97" s="264" t="s">
        <v>8715</v>
      </c>
      <c r="E97" s="264">
        <v>257</v>
      </c>
      <c r="F97" s="264" t="s">
        <v>10190</v>
      </c>
      <c r="G97" s="264" t="s">
        <v>9239</v>
      </c>
      <c r="H97" s="264" t="s">
        <v>7697</v>
      </c>
      <c r="I97" s="264" t="s">
        <v>3209</v>
      </c>
      <c r="J97" s="266" t="s">
        <v>3135</v>
      </c>
      <c r="K97" s="264" t="s">
        <v>2015</v>
      </c>
      <c r="L97" s="264" t="s">
        <v>1024</v>
      </c>
      <c r="M97" s="264" t="s">
        <v>1025</v>
      </c>
      <c r="N97" s="264" t="s">
        <v>893</v>
      </c>
      <c r="O97" s="264" t="s">
        <v>894</v>
      </c>
      <c r="P97" s="264" t="s">
        <v>2089</v>
      </c>
      <c r="Q97" s="264" t="s">
        <v>3136</v>
      </c>
      <c r="R97" s="264">
        <v>100</v>
      </c>
      <c r="S97" s="264">
        <v>1E-3</v>
      </c>
      <c r="T97" s="264">
        <v>0.1</v>
      </c>
      <c r="U97" s="264">
        <v>1E-3</v>
      </c>
      <c r="V97" s="264">
        <v>1E-3</v>
      </c>
      <c r="W97" s="264" t="s">
        <v>3114</v>
      </c>
      <c r="X97" s="264" t="s">
        <v>3114</v>
      </c>
      <c r="Y97" s="264">
        <v>0.1</v>
      </c>
      <c r="Z97" s="264">
        <v>9999.7999999999993</v>
      </c>
      <c r="AA97" s="264" t="s">
        <v>6157</v>
      </c>
      <c r="AB97" s="264" t="s">
        <v>2611</v>
      </c>
      <c r="AC97" s="264" t="s">
        <v>2089</v>
      </c>
      <c r="AD97" s="264" t="s">
        <v>2089</v>
      </c>
      <c r="AE97" s="264" t="s">
        <v>2089</v>
      </c>
      <c r="AF97" s="264" t="s">
        <v>2089</v>
      </c>
      <c r="AG97" s="264" t="s">
        <v>2089</v>
      </c>
      <c r="AH97" s="264" t="s">
        <v>2089</v>
      </c>
      <c r="AI97" s="278">
        <v>0.33333333333333331</v>
      </c>
      <c r="AJ97" s="278">
        <v>0.72916666666666663</v>
      </c>
      <c r="AK97" s="278">
        <v>0.6875</v>
      </c>
      <c r="AL97" s="278" t="s">
        <v>2612</v>
      </c>
      <c r="AM97" s="278" t="s">
        <v>2612</v>
      </c>
      <c r="AN97" s="241">
        <v>0.77083333333333337</v>
      </c>
      <c r="AO97" s="240">
        <v>0.77083333333333337</v>
      </c>
      <c r="AP97" s="264" t="s">
        <v>2613</v>
      </c>
      <c r="AQ97" s="474" t="s">
        <v>8246</v>
      </c>
      <c r="AR97" s="264" t="s">
        <v>2613</v>
      </c>
      <c r="AS97" s="474" t="s">
        <v>8246</v>
      </c>
      <c r="AT97" s="264" t="s">
        <v>2089</v>
      </c>
      <c r="AU97" s="267" t="s">
        <v>2089</v>
      </c>
      <c r="AV97" s="248" t="s">
        <v>2209</v>
      </c>
      <c r="AW97" s="667" t="s">
        <v>11026</v>
      </c>
      <c r="AY97" s="197"/>
    </row>
    <row r="98" spans="1:51" ht="12.75" customHeight="1">
      <c r="B98" s="238" t="s">
        <v>6478</v>
      </c>
      <c r="C98" s="264" t="s">
        <v>6481</v>
      </c>
      <c r="D98" s="264" t="s">
        <v>8717</v>
      </c>
      <c r="E98" s="264">
        <v>627</v>
      </c>
      <c r="F98" s="264" t="s">
        <v>10192</v>
      </c>
      <c r="G98" s="264" t="s">
        <v>6620</v>
      </c>
      <c r="H98" s="264" t="s">
        <v>6483</v>
      </c>
      <c r="I98" s="264" t="s">
        <v>3430</v>
      </c>
      <c r="J98" s="266" t="s">
        <v>3138</v>
      </c>
      <c r="K98" s="264" t="s">
        <v>6485</v>
      </c>
      <c r="L98" s="264" t="s">
        <v>8132</v>
      </c>
      <c r="M98" s="264" t="s">
        <v>6534</v>
      </c>
      <c r="N98" s="479" t="s">
        <v>8254</v>
      </c>
      <c r="O98" s="323" t="s">
        <v>8139</v>
      </c>
      <c r="P98" s="239" t="s">
        <v>6485</v>
      </c>
      <c r="Q98" s="264" t="s">
        <v>3139</v>
      </c>
      <c r="R98" s="264">
        <v>1000</v>
      </c>
      <c r="S98" s="264">
        <v>0.01</v>
      </c>
      <c r="T98" s="264">
        <v>10</v>
      </c>
      <c r="U98" s="264">
        <v>0.01</v>
      </c>
      <c r="V98" s="264">
        <v>0.01</v>
      </c>
      <c r="W98" s="264" t="s">
        <v>3114</v>
      </c>
      <c r="X98" s="264" t="s">
        <v>3114</v>
      </c>
      <c r="Y98" s="264">
        <v>1</v>
      </c>
      <c r="Z98" s="264">
        <v>99998</v>
      </c>
      <c r="AA98" s="264" t="s">
        <v>6157</v>
      </c>
      <c r="AB98" s="264" t="s">
        <v>2927</v>
      </c>
      <c r="AC98" s="264">
        <v>250</v>
      </c>
      <c r="AD98" s="264">
        <v>1000</v>
      </c>
      <c r="AE98" s="264">
        <v>0.5</v>
      </c>
      <c r="AF98" s="264">
        <v>500</v>
      </c>
      <c r="AG98" s="264">
        <v>0.5</v>
      </c>
      <c r="AH98" s="264">
        <v>0.01</v>
      </c>
      <c r="AI98" s="278">
        <v>0.33333333333333331</v>
      </c>
      <c r="AJ98" s="278">
        <v>0.72916666666666663</v>
      </c>
      <c r="AK98" s="278">
        <v>0.6875</v>
      </c>
      <c r="AL98" s="278" t="s">
        <v>2612</v>
      </c>
      <c r="AM98" s="278" t="s">
        <v>2612</v>
      </c>
      <c r="AN98" s="241">
        <v>0.77083333333333337</v>
      </c>
      <c r="AO98" s="240">
        <v>0.77083333333333337</v>
      </c>
      <c r="AP98" s="438" t="s">
        <v>2613</v>
      </c>
      <c r="AQ98" s="474" t="s">
        <v>8246</v>
      </c>
      <c r="AR98" s="438" t="s">
        <v>2613</v>
      </c>
      <c r="AS98" s="474" t="s">
        <v>8246</v>
      </c>
      <c r="AT98" s="264" t="s">
        <v>2089</v>
      </c>
      <c r="AU98" s="267" t="s">
        <v>2089</v>
      </c>
      <c r="AV98" s="248" t="s">
        <v>2201</v>
      </c>
      <c r="AW98" s="667" t="s">
        <v>11023</v>
      </c>
      <c r="AY98" s="197"/>
    </row>
    <row r="99" spans="1:51" ht="12.75" customHeight="1">
      <c r="B99" s="436" t="s">
        <v>12257</v>
      </c>
      <c r="C99" s="264" t="s">
        <v>4307</v>
      </c>
      <c r="D99" s="264" t="s">
        <v>8720</v>
      </c>
      <c r="E99" s="264">
        <v>788</v>
      </c>
      <c r="F99" s="264" t="s">
        <v>10194</v>
      </c>
      <c r="G99" s="264" t="s">
        <v>3731</v>
      </c>
      <c r="H99" s="264" t="s">
        <v>4830</v>
      </c>
      <c r="I99" s="264" t="s">
        <v>3434</v>
      </c>
      <c r="J99" s="266" t="s">
        <v>3115</v>
      </c>
      <c r="K99" s="264" t="s">
        <v>2020</v>
      </c>
      <c r="L99" s="264" t="s">
        <v>1026</v>
      </c>
      <c r="M99" s="264" t="s">
        <v>1027</v>
      </c>
      <c r="N99" s="264" t="s">
        <v>895</v>
      </c>
      <c r="O99" s="264" t="s">
        <v>896</v>
      </c>
      <c r="P99" s="264" t="s">
        <v>2089</v>
      </c>
      <c r="Q99" s="264" t="s">
        <v>3112</v>
      </c>
      <c r="R99" s="264">
        <v>100</v>
      </c>
      <c r="S99" s="264">
        <v>1E-4</v>
      </c>
      <c r="T99" s="264">
        <v>0.01</v>
      </c>
      <c r="U99" s="264">
        <v>1E-4</v>
      </c>
      <c r="V99" s="264">
        <v>1E-4</v>
      </c>
      <c r="W99" s="264" t="s">
        <v>3114</v>
      </c>
      <c r="X99" s="264" t="s">
        <v>3114</v>
      </c>
      <c r="Y99" s="264">
        <v>0.01</v>
      </c>
      <c r="Z99" s="264">
        <v>999.98</v>
      </c>
      <c r="AA99" s="264" t="s">
        <v>6157</v>
      </c>
      <c r="AB99" s="264" t="s">
        <v>2611</v>
      </c>
      <c r="AC99" s="264" t="s">
        <v>2089</v>
      </c>
      <c r="AD99" s="264" t="s">
        <v>2089</v>
      </c>
      <c r="AE99" s="264" t="s">
        <v>2089</v>
      </c>
      <c r="AF99" s="264" t="s">
        <v>2089</v>
      </c>
      <c r="AG99" s="264" t="s">
        <v>2089</v>
      </c>
      <c r="AH99" s="264" t="s">
        <v>2089</v>
      </c>
      <c r="AI99" s="278">
        <v>0.33333333333333331</v>
      </c>
      <c r="AJ99" s="278">
        <v>0.72916666666666663</v>
      </c>
      <c r="AK99" s="278">
        <v>0.6875</v>
      </c>
      <c r="AL99" s="278" t="s">
        <v>2612</v>
      </c>
      <c r="AM99" s="278" t="s">
        <v>2612</v>
      </c>
      <c r="AN99" s="241">
        <v>0.77083333333333337</v>
      </c>
      <c r="AO99" s="240">
        <v>0.77083333333333337</v>
      </c>
      <c r="AP99" s="264" t="s">
        <v>2613</v>
      </c>
      <c r="AQ99" s="438" t="s">
        <v>8246</v>
      </c>
      <c r="AR99" s="264" t="s">
        <v>2613</v>
      </c>
      <c r="AS99" s="438" t="s">
        <v>8246</v>
      </c>
      <c r="AT99" s="264" t="s">
        <v>2089</v>
      </c>
      <c r="AU99" s="267" t="s">
        <v>2089</v>
      </c>
      <c r="AV99" s="248" t="s">
        <v>2201</v>
      </c>
      <c r="AW99" s="667" t="s">
        <v>11030</v>
      </c>
      <c r="AY99" s="197"/>
    </row>
    <row r="100" spans="1:51" ht="12.75" customHeight="1">
      <c r="B100" s="265" t="s">
        <v>1725</v>
      </c>
      <c r="C100" s="264" t="s">
        <v>5835</v>
      </c>
      <c r="D100" s="264" t="s">
        <v>8721</v>
      </c>
      <c r="E100" s="264">
        <v>762</v>
      </c>
      <c r="F100" s="264" t="s">
        <v>10195</v>
      </c>
      <c r="G100" s="264" t="s">
        <v>3732</v>
      </c>
      <c r="H100" s="264" t="s">
        <v>3718</v>
      </c>
      <c r="I100" s="264" t="s">
        <v>10067</v>
      </c>
      <c r="J100" s="266" t="s">
        <v>3121</v>
      </c>
      <c r="K100" s="264" t="s">
        <v>2021</v>
      </c>
      <c r="L100" s="264" t="s">
        <v>1028</v>
      </c>
      <c r="M100" s="264" t="s">
        <v>1029</v>
      </c>
      <c r="N100" s="264" t="s">
        <v>897</v>
      </c>
      <c r="O100" s="264" t="s">
        <v>2677</v>
      </c>
      <c r="P100" s="264" t="s">
        <v>2089</v>
      </c>
      <c r="Q100" s="264" t="s">
        <v>3112</v>
      </c>
      <c r="R100" s="264">
        <v>100</v>
      </c>
      <c r="S100" s="264">
        <v>1E-4</v>
      </c>
      <c r="T100" s="264">
        <v>0.01</v>
      </c>
      <c r="U100" s="264">
        <v>1E-4</v>
      </c>
      <c r="V100" s="264">
        <v>1E-4</v>
      </c>
      <c r="W100" s="264" t="s">
        <v>3114</v>
      </c>
      <c r="X100" s="264" t="s">
        <v>3114</v>
      </c>
      <c r="Y100" s="264">
        <v>0.01</v>
      </c>
      <c r="Z100" s="264">
        <v>999.98</v>
      </c>
      <c r="AA100" s="264" t="s">
        <v>6157</v>
      </c>
      <c r="AB100" s="264" t="s">
        <v>2611</v>
      </c>
      <c r="AC100" s="264" t="s">
        <v>2089</v>
      </c>
      <c r="AD100" s="264" t="s">
        <v>2089</v>
      </c>
      <c r="AE100" s="264" t="s">
        <v>2089</v>
      </c>
      <c r="AF100" s="264" t="s">
        <v>2089</v>
      </c>
      <c r="AG100" s="264" t="s">
        <v>2089</v>
      </c>
      <c r="AH100" s="264" t="s">
        <v>2089</v>
      </c>
      <c r="AI100" s="278">
        <v>0.33333333333333331</v>
      </c>
      <c r="AJ100" s="278">
        <v>0.72916666666666663</v>
      </c>
      <c r="AK100" s="278">
        <v>0.6875</v>
      </c>
      <c r="AL100" s="278" t="s">
        <v>2612</v>
      </c>
      <c r="AM100" s="278" t="s">
        <v>2612</v>
      </c>
      <c r="AN100" s="241">
        <v>0.77083333333333337</v>
      </c>
      <c r="AO100" s="240">
        <v>0.77083333333333337</v>
      </c>
      <c r="AP100" s="264" t="s">
        <v>2613</v>
      </c>
      <c r="AQ100" s="474" t="s">
        <v>8246</v>
      </c>
      <c r="AR100" s="264" t="s">
        <v>2613</v>
      </c>
      <c r="AS100" s="474" t="s">
        <v>8246</v>
      </c>
      <c r="AT100" s="264" t="s">
        <v>2089</v>
      </c>
      <c r="AU100" s="267" t="s">
        <v>2089</v>
      </c>
      <c r="AV100" s="248"/>
      <c r="AW100" s="667" t="s">
        <v>11025</v>
      </c>
      <c r="AY100" s="197"/>
    </row>
    <row r="101" spans="1:51" s="756" customFormat="1" ht="12.75" customHeight="1">
      <c r="A101" s="730"/>
      <c r="B101" s="775" t="s">
        <v>5878</v>
      </c>
      <c r="C101" s="776" t="s">
        <v>6037</v>
      </c>
      <c r="D101" s="776" t="s">
        <v>8722</v>
      </c>
      <c r="E101" s="776">
        <v>257</v>
      </c>
      <c r="F101" s="776" t="s">
        <v>10196</v>
      </c>
      <c r="G101" s="777" t="s">
        <v>9240</v>
      </c>
      <c r="H101" s="778" t="s">
        <v>7698</v>
      </c>
      <c r="I101" s="779" t="s">
        <v>3209</v>
      </c>
      <c r="J101" s="780" t="s">
        <v>3135</v>
      </c>
      <c r="K101" s="779" t="s">
        <v>5879</v>
      </c>
      <c r="L101" s="776" t="s">
        <v>8124</v>
      </c>
      <c r="M101" s="776" t="s">
        <v>8125</v>
      </c>
      <c r="N101" s="776" t="s">
        <v>8126</v>
      </c>
      <c r="O101" s="776" t="s">
        <v>8127</v>
      </c>
      <c r="P101" s="781" t="s">
        <v>1639</v>
      </c>
      <c r="Q101" s="777" t="s">
        <v>3136</v>
      </c>
      <c r="R101" s="777">
        <v>100</v>
      </c>
      <c r="S101" s="777">
        <v>1E-3</v>
      </c>
      <c r="T101" s="782">
        <v>0.1</v>
      </c>
      <c r="U101" s="777">
        <v>1E-3</v>
      </c>
      <c r="V101" s="777">
        <v>1E-3</v>
      </c>
      <c r="W101" s="777" t="s">
        <v>3114</v>
      </c>
      <c r="X101" s="777" t="s">
        <v>3114</v>
      </c>
      <c r="Y101" s="777">
        <v>0.1</v>
      </c>
      <c r="Z101" s="744">
        <v>9999.7999999999993</v>
      </c>
      <c r="AA101" s="776" t="s">
        <v>6157</v>
      </c>
      <c r="AB101" s="777" t="s">
        <v>2611</v>
      </c>
      <c r="AC101" s="781" t="s">
        <v>1639</v>
      </c>
      <c r="AD101" s="781" t="s">
        <v>1639</v>
      </c>
      <c r="AE101" s="781" t="s">
        <v>1639</v>
      </c>
      <c r="AF101" s="781" t="s">
        <v>1639</v>
      </c>
      <c r="AG101" s="781" t="s">
        <v>1639</v>
      </c>
      <c r="AH101" s="781" t="s">
        <v>1639</v>
      </c>
      <c r="AI101" s="783">
        <v>0.33333333333333298</v>
      </c>
      <c r="AJ101" s="783">
        <v>0.72916666666666696</v>
      </c>
      <c r="AK101" s="784">
        <v>0.6875</v>
      </c>
      <c r="AL101" s="784" t="s">
        <v>2612</v>
      </c>
      <c r="AM101" s="784" t="s">
        <v>2612</v>
      </c>
      <c r="AN101" s="785">
        <v>0.77083333333333304</v>
      </c>
      <c r="AO101" s="785">
        <v>0.77083333333333304</v>
      </c>
      <c r="AP101" s="776" t="s">
        <v>2613</v>
      </c>
      <c r="AQ101" s="757" t="s">
        <v>8246</v>
      </c>
      <c r="AR101" s="776" t="s">
        <v>2613</v>
      </c>
      <c r="AS101" s="757" t="s">
        <v>8246</v>
      </c>
      <c r="AT101" s="744" t="s">
        <v>2089</v>
      </c>
      <c r="AU101" s="751" t="s">
        <v>2089</v>
      </c>
      <c r="AV101" s="752" t="s">
        <v>2207</v>
      </c>
      <c r="AW101" s="786" t="s">
        <v>11026</v>
      </c>
      <c r="AX101" s="754"/>
      <c r="AY101" s="755"/>
    </row>
    <row r="102" spans="1:51" ht="12.75" customHeight="1">
      <c r="B102" s="238" t="s">
        <v>1726</v>
      </c>
      <c r="C102" s="259" t="s">
        <v>8516</v>
      </c>
      <c r="D102" s="259" t="s">
        <v>8723</v>
      </c>
      <c r="E102" s="259">
        <v>627</v>
      </c>
      <c r="F102" s="259" t="s">
        <v>10197</v>
      </c>
      <c r="G102" s="264" t="s">
        <v>1079</v>
      </c>
      <c r="H102" s="264" t="s">
        <v>3719</v>
      </c>
      <c r="I102" s="264" t="s">
        <v>3430</v>
      </c>
      <c r="J102" s="266" t="s">
        <v>3138</v>
      </c>
      <c r="K102" s="264" t="s">
        <v>2022</v>
      </c>
      <c r="L102" s="264" t="s">
        <v>1030</v>
      </c>
      <c r="M102" s="264" t="s">
        <v>1031</v>
      </c>
      <c r="N102" s="264" t="s">
        <v>2678</v>
      </c>
      <c r="O102" s="264" t="s">
        <v>2679</v>
      </c>
      <c r="P102" s="255" t="s">
        <v>2022</v>
      </c>
      <c r="Q102" s="264" t="s">
        <v>3139</v>
      </c>
      <c r="R102" s="264">
        <v>1000</v>
      </c>
      <c r="S102" s="264">
        <v>0.01</v>
      </c>
      <c r="T102" s="264">
        <v>10</v>
      </c>
      <c r="U102" s="264">
        <v>0.01</v>
      </c>
      <c r="V102" s="264">
        <v>0.01</v>
      </c>
      <c r="W102" s="264" t="s">
        <v>3114</v>
      </c>
      <c r="X102" s="264" t="s">
        <v>3114</v>
      </c>
      <c r="Y102" s="264">
        <v>1</v>
      </c>
      <c r="Z102" s="264">
        <v>99998</v>
      </c>
      <c r="AA102" s="264" t="s">
        <v>6157</v>
      </c>
      <c r="AB102" s="264" t="s">
        <v>2927</v>
      </c>
      <c r="AC102" s="264">
        <v>250</v>
      </c>
      <c r="AD102" s="264">
        <v>1000</v>
      </c>
      <c r="AE102" s="264">
        <v>0.25</v>
      </c>
      <c r="AF102" s="264">
        <v>250</v>
      </c>
      <c r="AG102" s="264">
        <v>0.25</v>
      </c>
      <c r="AH102" s="264">
        <v>0.01</v>
      </c>
      <c r="AI102" s="278">
        <v>0.33333333333333331</v>
      </c>
      <c r="AJ102" s="278">
        <v>0.72916666666666663</v>
      </c>
      <c r="AK102" s="278">
        <v>0.6875</v>
      </c>
      <c r="AL102" s="278" t="s">
        <v>2612</v>
      </c>
      <c r="AM102" s="278" t="s">
        <v>2612</v>
      </c>
      <c r="AN102" s="241">
        <v>0.77083333333333337</v>
      </c>
      <c r="AO102" s="240">
        <v>0.77083333333333337</v>
      </c>
      <c r="AP102" s="264" t="s">
        <v>2613</v>
      </c>
      <c r="AQ102" s="438" t="s">
        <v>8246</v>
      </c>
      <c r="AR102" s="264" t="s">
        <v>2613</v>
      </c>
      <c r="AS102" s="438" t="s">
        <v>8246</v>
      </c>
      <c r="AT102" s="264" t="s">
        <v>2089</v>
      </c>
      <c r="AU102" s="267" t="s">
        <v>2089</v>
      </c>
      <c r="AV102" s="248" t="s">
        <v>2201</v>
      </c>
      <c r="AW102" s="667" t="s">
        <v>11023</v>
      </c>
      <c r="AY102" s="197"/>
    </row>
    <row r="103" spans="1:51" ht="12.75" customHeight="1">
      <c r="B103" s="265" t="s">
        <v>2449</v>
      </c>
      <c r="C103" s="264" t="s">
        <v>1601</v>
      </c>
      <c r="D103" s="264" t="s">
        <v>8724</v>
      </c>
      <c r="E103" s="264">
        <v>762</v>
      </c>
      <c r="F103" s="264" t="s">
        <v>10198</v>
      </c>
      <c r="G103" s="264" t="s">
        <v>1080</v>
      </c>
      <c r="H103" s="264" t="s">
        <v>3720</v>
      </c>
      <c r="I103" s="264" t="s">
        <v>10067</v>
      </c>
      <c r="J103" s="266" t="s">
        <v>3121</v>
      </c>
      <c r="K103" s="264" t="s">
        <v>2023</v>
      </c>
      <c r="L103" s="264" t="s">
        <v>1032</v>
      </c>
      <c r="M103" s="264" t="s">
        <v>1033</v>
      </c>
      <c r="N103" s="264" t="s">
        <v>3378</v>
      </c>
      <c r="O103" s="264" t="s">
        <v>3379</v>
      </c>
      <c r="P103" s="264" t="s">
        <v>2089</v>
      </c>
      <c r="Q103" s="264" t="s">
        <v>3112</v>
      </c>
      <c r="R103" s="264">
        <v>100</v>
      </c>
      <c r="S103" s="264">
        <v>1E-4</v>
      </c>
      <c r="T103" s="264">
        <v>0.01</v>
      </c>
      <c r="U103" s="264">
        <v>1E-4</v>
      </c>
      <c r="V103" s="264">
        <v>1E-4</v>
      </c>
      <c r="W103" s="264" t="s">
        <v>3114</v>
      </c>
      <c r="X103" s="264" t="s">
        <v>3114</v>
      </c>
      <c r="Y103" s="264">
        <v>0.01</v>
      </c>
      <c r="Z103" s="264">
        <v>999.98</v>
      </c>
      <c r="AA103" s="264" t="s">
        <v>6157</v>
      </c>
      <c r="AB103" s="264" t="s">
        <v>2611</v>
      </c>
      <c r="AC103" s="264" t="s">
        <v>2089</v>
      </c>
      <c r="AD103" s="264" t="s">
        <v>2089</v>
      </c>
      <c r="AE103" s="264" t="s">
        <v>2089</v>
      </c>
      <c r="AF103" s="264" t="s">
        <v>2089</v>
      </c>
      <c r="AG103" s="264" t="s">
        <v>2089</v>
      </c>
      <c r="AH103" s="264" t="s">
        <v>2089</v>
      </c>
      <c r="AI103" s="278">
        <v>0.33333333333333331</v>
      </c>
      <c r="AJ103" s="278">
        <v>0.72916666666666663</v>
      </c>
      <c r="AK103" s="278">
        <v>0.6875</v>
      </c>
      <c r="AL103" s="278" t="s">
        <v>2612</v>
      </c>
      <c r="AM103" s="278" t="s">
        <v>2612</v>
      </c>
      <c r="AN103" s="241">
        <v>0.77083333333333337</v>
      </c>
      <c r="AO103" s="240">
        <v>0.77083333333333337</v>
      </c>
      <c r="AP103" s="264" t="s">
        <v>2613</v>
      </c>
      <c r="AQ103" s="474" t="s">
        <v>8246</v>
      </c>
      <c r="AR103" s="264" t="s">
        <v>2613</v>
      </c>
      <c r="AS103" s="474" t="s">
        <v>8246</v>
      </c>
      <c r="AT103" s="264" t="s">
        <v>2089</v>
      </c>
      <c r="AU103" s="267" t="s">
        <v>2089</v>
      </c>
      <c r="AV103" s="248" t="s">
        <v>2207</v>
      </c>
      <c r="AW103" s="667" t="s">
        <v>11025</v>
      </c>
      <c r="AY103" s="197"/>
    </row>
    <row r="104" spans="1:51" ht="12.75" customHeight="1">
      <c r="B104" s="265" t="s">
        <v>6592</v>
      </c>
      <c r="C104" s="264" t="s">
        <v>6661</v>
      </c>
      <c r="D104" s="264" t="s">
        <v>8725</v>
      </c>
      <c r="E104" s="264">
        <v>788</v>
      </c>
      <c r="F104" s="264" t="s">
        <v>10199</v>
      </c>
      <c r="G104" s="259" t="s">
        <v>6593</v>
      </c>
      <c r="H104" s="259" t="s">
        <v>6586</v>
      </c>
      <c r="I104" s="264" t="s">
        <v>3433</v>
      </c>
      <c r="J104" s="266" t="s">
        <v>3127</v>
      </c>
      <c r="K104" s="264" t="s">
        <v>2457</v>
      </c>
      <c r="L104" s="264" t="s">
        <v>3044</v>
      </c>
      <c r="M104" s="264" t="s">
        <v>3045</v>
      </c>
      <c r="N104" s="264" t="s">
        <v>3384</v>
      </c>
      <c r="O104" s="264" t="s">
        <v>3385</v>
      </c>
      <c r="P104" s="264" t="s">
        <v>2089</v>
      </c>
      <c r="Q104" s="264" t="s">
        <v>3112</v>
      </c>
      <c r="R104" s="264">
        <v>100</v>
      </c>
      <c r="S104" s="264">
        <v>1E-4</v>
      </c>
      <c r="T104" s="264">
        <v>0.01</v>
      </c>
      <c r="U104" s="264">
        <v>1E-4</v>
      </c>
      <c r="V104" s="264">
        <v>1E-4</v>
      </c>
      <c r="W104" s="264" t="s">
        <v>3114</v>
      </c>
      <c r="X104" s="264" t="s">
        <v>3114</v>
      </c>
      <c r="Y104" s="264">
        <v>0.01</v>
      </c>
      <c r="Z104" s="264">
        <v>999.98</v>
      </c>
      <c r="AA104" s="264" t="s">
        <v>6157</v>
      </c>
      <c r="AB104" s="264" t="s">
        <v>2611</v>
      </c>
      <c r="AC104" s="264" t="s">
        <v>2089</v>
      </c>
      <c r="AD104" s="264" t="s">
        <v>2089</v>
      </c>
      <c r="AE104" s="264" t="s">
        <v>2089</v>
      </c>
      <c r="AF104" s="264" t="s">
        <v>2089</v>
      </c>
      <c r="AG104" s="264" t="s">
        <v>2089</v>
      </c>
      <c r="AH104" s="264" t="s">
        <v>2089</v>
      </c>
      <c r="AI104" s="278">
        <v>0.33333333333333331</v>
      </c>
      <c r="AJ104" s="278">
        <v>0.72916666666666663</v>
      </c>
      <c r="AK104" s="278">
        <v>0.6875</v>
      </c>
      <c r="AL104" s="278" t="s">
        <v>2612</v>
      </c>
      <c r="AM104" s="278" t="s">
        <v>2612</v>
      </c>
      <c r="AN104" s="241">
        <v>0.77083333333333337</v>
      </c>
      <c r="AO104" s="240">
        <v>0.77083333333333337</v>
      </c>
      <c r="AP104" s="264" t="s">
        <v>2613</v>
      </c>
      <c r="AQ104" s="438" t="s">
        <v>8246</v>
      </c>
      <c r="AR104" s="264" t="s">
        <v>2613</v>
      </c>
      <c r="AS104" s="438" t="s">
        <v>8246</v>
      </c>
      <c r="AT104" s="264" t="s">
        <v>2089</v>
      </c>
      <c r="AU104" s="267" t="s">
        <v>2089</v>
      </c>
      <c r="AV104" s="248" t="s">
        <v>2201</v>
      </c>
      <c r="AW104" s="667" t="s">
        <v>11031</v>
      </c>
      <c r="AY104" s="197"/>
    </row>
    <row r="105" spans="1:51" ht="12.75" customHeight="1">
      <c r="B105" s="265" t="s">
        <v>2454</v>
      </c>
      <c r="C105" s="264" t="s">
        <v>1603</v>
      </c>
      <c r="D105" s="264" t="s">
        <v>8727</v>
      </c>
      <c r="E105" s="264">
        <v>788</v>
      </c>
      <c r="F105" s="264" t="s">
        <v>10202</v>
      </c>
      <c r="G105" s="264" t="s">
        <v>1081</v>
      </c>
      <c r="H105" s="264" t="s">
        <v>3722</v>
      </c>
      <c r="I105" s="264" t="s">
        <v>3432</v>
      </c>
      <c r="J105" s="266" t="s">
        <v>3120</v>
      </c>
      <c r="K105" s="264" t="s">
        <v>2026</v>
      </c>
      <c r="L105" s="264" t="s">
        <v>1044</v>
      </c>
      <c r="M105" s="264" t="s">
        <v>1045</v>
      </c>
      <c r="N105" s="264" t="s">
        <v>3382</v>
      </c>
      <c r="O105" s="264" t="s">
        <v>3383</v>
      </c>
      <c r="P105" s="264" t="s">
        <v>2089</v>
      </c>
      <c r="Q105" s="264" t="s">
        <v>3112</v>
      </c>
      <c r="R105" s="264">
        <v>100</v>
      </c>
      <c r="S105" s="264">
        <v>1E-4</v>
      </c>
      <c r="T105" s="264">
        <v>0.01</v>
      </c>
      <c r="U105" s="264">
        <v>1E-4</v>
      </c>
      <c r="V105" s="264">
        <v>1E-4</v>
      </c>
      <c r="W105" s="264" t="s">
        <v>3114</v>
      </c>
      <c r="X105" s="264" t="s">
        <v>3114</v>
      </c>
      <c r="Y105" s="264">
        <v>0.01</v>
      </c>
      <c r="Z105" s="264">
        <v>999.98</v>
      </c>
      <c r="AA105" s="264" t="s">
        <v>6157</v>
      </c>
      <c r="AB105" s="264" t="s">
        <v>2611</v>
      </c>
      <c r="AC105" s="264" t="s">
        <v>2089</v>
      </c>
      <c r="AD105" s="264" t="s">
        <v>2089</v>
      </c>
      <c r="AE105" s="264" t="s">
        <v>2089</v>
      </c>
      <c r="AF105" s="264" t="s">
        <v>2089</v>
      </c>
      <c r="AG105" s="264" t="s">
        <v>2089</v>
      </c>
      <c r="AH105" s="264" t="s">
        <v>2089</v>
      </c>
      <c r="AI105" s="278">
        <v>0.33333333333333331</v>
      </c>
      <c r="AJ105" s="278">
        <v>0.72916666666666663</v>
      </c>
      <c r="AK105" s="278">
        <v>0.6875</v>
      </c>
      <c r="AL105" s="278" t="s">
        <v>2612</v>
      </c>
      <c r="AM105" s="278" t="s">
        <v>2612</v>
      </c>
      <c r="AN105" s="241">
        <v>0.77083333333333337</v>
      </c>
      <c r="AO105" s="240">
        <v>0.77083333333333337</v>
      </c>
      <c r="AP105" s="264" t="s">
        <v>2613</v>
      </c>
      <c r="AQ105" s="438" t="s">
        <v>8246</v>
      </c>
      <c r="AR105" s="264" t="s">
        <v>2613</v>
      </c>
      <c r="AS105" s="438" t="s">
        <v>8246</v>
      </c>
      <c r="AT105" s="264" t="s">
        <v>2089</v>
      </c>
      <c r="AU105" s="267" t="s">
        <v>2089</v>
      </c>
      <c r="AV105" s="248" t="s">
        <v>2201</v>
      </c>
      <c r="AW105" s="667" t="s">
        <v>11029</v>
      </c>
      <c r="AY105" s="197"/>
    </row>
    <row r="106" spans="1:51" ht="12.75" customHeight="1">
      <c r="B106" s="487" t="s">
        <v>2456</v>
      </c>
      <c r="C106" s="438" t="s">
        <v>10808</v>
      </c>
      <c r="D106" s="438" t="s">
        <v>8728</v>
      </c>
      <c r="E106" s="438">
        <v>627</v>
      </c>
      <c r="F106" s="438" t="s">
        <v>10204</v>
      </c>
      <c r="G106" s="438" t="s">
        <v>5176</v>
      </c>
      <c r="H106" s="438" t="s">
        <v>1034</v>
      </c>
      <c r="I106" s="438" t="s">
        <v>3430</v>
      </c>
      <c r="J106" s="439" t="s">
        <v>3138</v>
      </c>
      <c r="K106" s="438" t="s">
        <v>431</v>
      </c>
      <c r="L106" s="438" t="s">
        <v>12139</v>
      </c>
      <c r="M106" s="438" t="s">
        <v>12140</v>
      </c>
      <c r="N106" s="438" t="s">
        <v>12141</v>
      </c>
      <c r="O106" s="438" t="s">
        <v>12142</v>
      </c>
      <c r="P106" s="621" t="s">
        <v>12045</v>
      </c>
      <c r="Q106" s="438" t="s">
        <v>3139</v>
      </c>
      <c r="R106" s="438">
        <v>1000</v>
      </c>
      <c r="S106" s="438">
        <v>0.01</v>
      </c>
      <c r="T106" s="438">
        <v>10</v>
      </c>
      <c r="U106" s="438">
        <v>0.01</v>
      </c>
      <c r="V106" s="438">
        <v>0.01</v>
      </c>
      <c r="W106" s="438" t="s">
        <v>3114</v>
      </c>
      <c r="X106" s="438" t="s">
        <v>3114</v>
      </c>
      <c r="Y106" s="438">
        <v>1</v>
      </c>
      <c r="Z106" s="438">
        <v>99998</v>
      </c>
      <c r="AA106" s="438" t="s">
        <v>6157</v>
      </c>
      <c r="AB106" s="438" t="s">
        <v>2927</v>
      </c>
      <c r="AC106" s="438">
        <v>250</v>
      </c>
      <c r="AD106" s="438">
        <v>1000</v>
      </c>
      <c r="AE106" s="438">
        <v>0.25</v>
      </c>
      <c r="AF106" s="438">
        <v>250</v>
      </c>
      <c r="AG106" s="438">
        <v>0.25</v>
      </c>
      <c r="AH106" s="438">
        <v>0.01</v>
      </c>
      <c r="AI106" s="488">
        <v>0.33333333333333331</v>
      </c>
      <c r="AJ106" s="488">
        <v>0.72916666666666663</v>
      </c>
      <c r="AK106" s="488">
        <v>0.6875</v>
      </c>
      <c r="AL106" s="488" t="s">
        <v>2612</v>
      </c>
      <c r="AM106" s="488" t="s">
        <v>2612</v>
      </c>
      <c r="AN106" s="723">
        <v>0.77083333333333337</v>
      </c>
      <c r="AO106" s="724">
        <v>0.77083333333333337</v>
      </c>
      <c r="AP106" s="438" t="s">
        <v>2613</v>
      </c>
      <c r="AQ106" s="438" t="s">
        <v>8246</v>
      </c>
      <c r="AR106" s="438" t="s">
        <v>2613</v>
      </c>
      <c r="AS106" s="438" t="s">
        <v>8246</v>
      </c>
      <c r="AT106" s="438" t="s">
        <v>2089</v>
      </c>
      <c r="AU106" s="471" t="s">
        <v>2089</v>
      </c>
      <c r="AV106" s="725" t="s">
        <v>2201</v>
      </c>
      <c r="AW106" s="667" t="s">
        <v>11023</v>
      </c>
      <c r="AY106" s="346"/>
    </row>
    <row r="107" spans="1:51" ht="12.75" customHeight="1">
      <c r="B107" s="238" t="s">
        <v>10628</v>
      </c>
      <c r="C107" s="264" t="s">
        <v>1604</v>
      </c>
      <c r="D107" s="438" t="s">
        <v>12211</v>
      </c>
      <c r="E107" s="264">
        <v>627</v>
      </c>
      <c r="F107" s="264" t="s">
        <v>10203</v>
      </c>
      <c r="G107" s="264" t="s">
        <v>4887</v>
      </c>
      <c r="H107" s="264" t="s">
        <v>4886</v>
      </c>
      <c r="I107" s="264" t="s">
        <v>3430</v>
      </c>
      <c r="J107" s="266" t="s">
        <v>3138</v>
      </c>
      <c r="K107" s="264" t="s">
        <v>4888</v>
      </c>
      <c r="L107" s="264" t="s">
        <v>4905</v>
      </c>
      <c r="M107" s="264" t="s">
        <v>4906</v>
      </c>
      <c r="N107" s="264" t="s">
        <v>4907</v>
      </c>
      <c r="O107" s="264" t="s">
        <v>4908</v>
      </c>
      <c r="P107" s="255" t="s">
        <v>4909</v>
      </c>
      <c r="Q107" s="264" t="s">
        <v>3139</v>
      </c>
      <c r="R107" s="264">
        <v>1000</v>
      </c>
      <c r="S107" s="264">
        <v>0.01</v>
      </c>
      <c r="T107" s="264">
        <v>10</v>
      </c>
      <c r="U107" s="264">
        <v>0.01</v>
      </c>
      <c r="V107" s="264">
        <v>0.01</v>
      </c>
      <c r="W107" s="264" t="s">
        <v>3114</v>
      </c>
      <c r="X107" s="264" t="s">
        <v>3114</v>
      </c>
      <c r="Y107" s="264">
        <v>1</v>
      </c>
      <c r="Z107" s="264">
        <v>99998</v>
      </c>
      <c r="AA107" s="264" t="s">
        <v>6157</v>
      </c>
      <c r="AB107" s="264" t="s">
        <v>2927</v>
      </c>
      <c r="AC107" s="264">
        <v>250</v>
      </c>
      <c r="AD107" s="264">
        <v>1000</v>
      </c>
      <c r="AE107" s="264">
        <v>0.25</v>
      </c>
      <c r="AF107" s="264">
        <v>250</v>
      </c>
      <c r="AG107" s="264">
        <v>0.25</v>
      </c>
      <c r="AH107" s="264">
        <v>0.01</v>
      </c>
      <c r="AI107" s="278">
        <v>0.33333333333333331</v>
      </c>
      <c r="AJ107" s="278">
        <v>0.72916666666666663</v>
      </c>
      <c r="AK107" s="278">
        <v>0.6875</v>
      </c>
      <c r="AL107" s="278" t="s">
        <v>2612</v>
      </c>
      <c r="AM107" s="278" t="s">
        <v>2612</v>
      </c>
      <c r="AN107" s="241">
        <v>0.77083333333333337</v>
      </c>
      <c r="AO107" s="240">
        <v>0.77083333333333337</v>
      </c>
      <c r="AP107" s="264" t="s">
        <v>2613</v>
      </c>
      <c r="AQ107" s="474" t="s">
        <v>8246</v>
      </c>
      <c r="AR107" s="264" t="s">
        <v>2613</v>
      </c>
      <c r="AS107" s="474" t="s">
        <v>8246</v>
      </c>
      <c r="AT107" s="264" t="s">
        <v>2089</v>
      </c>
      <c r="AU107" s="267" t="s">
        <v>2089</v>
      </c>
      <c r="AV107" s="248" t="s">
        <v>2201</v>
      </c>
      <c r="AW107" s="667" t="s">
        <v>11023</v>
      </c>
      <c r="AY107" s="197"/>
    </row>
    <row r="108" spans="1:51" ht="12.75" customHeight="1">
      <c r="B108" s="436" t="s">
        <v>11596</v>
      </c>
      <c r="C108" s="264" t="s">
        <v>1606</v>
      </c>
      <c r="D108" s="438" t="s">
        <v>11597</v>
      </c>
      <c r="E108" s="264">
        <v>762</v>
      </c>
      <c r="F108" s="438" t="s">
        <v>11598</v>
      </c>
      <c r="G108" s="438" t="s">
        <v>11599</v>
      </c>
      <c r="H108" s="264" t="s">
        <v>11604</v>
      </c>
      <c r="I108" s="264" t="s">
        <v>10067</v>
      </c>
      <c r="J108" s="266" t="s">
        <v>3121</v>
      </c>
      <c r="K108" s="264" t="s">
        <v>432</v>
      </c>
      <c r="L108" s="264" t="s">
        <v>3046</v>
      </c>
      <c r="M108" s="264" t="s">
        <v>3047</v>
      </c>
      <c r="N108" s="264" t="s">
        <v>3386</v>
      </c>
      <c r="O108" s="264" t="s">
        <v>3387</v>
      </c>
      <c r="P108" s="264" t="s">
        <v>2089</v>
      </c>
      <c r="Q108" s="264" t="s">
        <v>3112</v>
      </c>
      <c r="R108" s="264">
        <v>100</v>
      </c>
      <c r="S108" s="264">
        <v>1E-4</v>
      </c>
      <c r="T108" s="264">
        <v>0.01</v>
      </c>
      <c r="U108" s="264">
        <v>1E-4</v>
      </c>
      <c r="V108" s="264">
        <v>1E-4</v>
      </c>
      <c r="W108" s="264" t="s">
        <v>3114</v>
      </c>
      <c r="X108" s="264" t="s">
        <v>3114</v>
      </c>
      <c r="Y108" s="264">
        <v>0.01</v>
      </c>
      <c r="Z108" s="264">
        <v>999.98</v>
      </c>
      <c r="AA108" s="264" t="s">
        <v>6157</v>
      </c>
      <c r="AB108" s="264" t="s">
        <v>2611</v>
      </c>
      <c r="AC108" s="264" t="s">
        <v>2089</v>
      </c>
      <c r="AD108" s="264" t="s">
        <v>2089</v>
      </c>
      <c r="AE108" s="264" t="s">
        <v>2089</v>
      </c>
      <c r="AF108" s="264" t="s">
        <v>2089</v>
      </c>
      <c r="AG108" s="264" t="s">
        <v>2089</v>
      </c>
      <c r="AH108" s="264" t="s">
        <v>2089</v>
      </c>
      <c r="AI108" s="278">
        <v>0.33333333333333331</v>
      </c>
      <c r="AJ108" s="278">
        <v>0.72916666666666663</v>
      </c>
      <c r="AK108" s="278">
        <v>0.6875</v>
      </c>
      <c r="AL108" s="278" t="s">
        <v>2612</v>
      </c>
      <c r="AM108" s="278" t="s">
        <v>2612</v>
      </c>
      <c r="AN108" s="241">
        <v>0.77083333333333337</v>
      </c>
      <c r="AO108" s="240">
        <v>0.77083333333333337</v>
      </c>
      <c r="AP108" s="264" t="s">
        <v>2613</v>
      </c>
      <c r="AQ108" s="438" t="s">
        <v>8246</v>
      </c>
      <c r="AR108" s="264" t="s">
        <v>2613</v>
      </c>
      <c r="AS108" s="438" t="s">
        <v>8246</v>
      </c>
      <c r="AT108" s="264" t="s">
        <v>2089</v>
      </c>
      <c r="AU108" s="267" t="s">
        <v>2089</v>
      </c>
      <c r="AV108" s="248" t="s">
        <v>2201</v>
      </c>
      <c r="AW108" s="667" t="s">
        <v>11025</v>
      </c>
      <c r="AY108" s="197"/>
    </row>
    <row r="109" spans="1:51" ht="12.75" customHeight="1">
      <c r="B109" s="265" t="s">
        <v>3359</v>
      </c>
      <c r="C109" s="264" t="s">
        <v>1607</v>
      </c>
      <c r="D109" s="264" t="s">
        <v>8730</v>
      </c>
      <c r="E109" s="264">
        <v>725</v>
      </c>
      <c r="F109" s="438" t="s">
        <v>10868</v>
      </c>
      <c r="G109" s="264" t="s">
        <v>1082</v>
      </c>
      <c r="H109" s="264" t="s">
        <v>1316</v>
      </c>
      <c r="I109" s="264" t="s">
        <v>3175</v>
      </c>
      <c r="J109" s="266" t="s">
        <v>3116</v>
      </c>
      <c r="K109" s="264" t="s">
        <v>433</v>
      </c>
      <c r="L109" s="264" t="s">
        <v>3048</v>
      </c>
      <c r="M109" s="264" t="s">
        <v>3049</v>
      </c>
      <c r="N109" s="264" t="s">
        <v>3388</v>
      </c>
      <c r="O109" s="264" t="s">
        <v>3389</v>
      </c>
      <c r="P109" s="264" t="s">
        <v>2089</v>
      </c>
      <c r="Q109" s="264" t="s">
        <v>3117</v>
      </c>
      <c r="R109" s="264">
        <v>100</v>
      </c>
      <c r="S109" s="264">
        <v>0.01</v>
      </c>
      <c r="T109" s="264">
        <v>1</v>
      </c>
      <c r="U109" s="264">
        <v>0.01</v>
      </c>
      <c r="V109" s="264">
        <v>0.01</v>
      </c>
      <c r="W109" s="264" t="s">
        <v>3114</v>
      </c>
      <c r="X109" s="264" t="s">
        <v>3114</v>
      </c>
      <c r="Y109" s="264">
        <v>1</v>
      </c>
      <c r="Z109" s="264">
        <v>99998</v>
      </c>
      <c r="AA109" s="264" t="s">
        <v>6157</v>
      </c>
      <c r="AB109" s="264" t="s">
        <v>2611</v>
      </c>
      <c r="AC109" s="264" t="s">
        <v>2089</v>
      </c>
      <c r="AD109" s="264" t="s">
        <v>2089</v>
      </c>
      <c r="AE109" s="264" t="s">
        <v>2089</v>
      </c>
      <c r="AF109" s="264" t="s">
        <v>2089</v>
      </c>
      <c r="AG109" s="264" t="s">
        <v>2089</v>
      </c>
      <c r="AH109" s="264" t="s">
        <v>2089</v>
      </c>
      <c r="AI109" s="278">
        <v>0.33333333333333331</v>
      </c>
      <c r="AJ109" s="278">
        <v>0.72916666666666663</v>
      </c>
      <c r="AK109" s="278">
        <v>0.66666666666666663</v>
      </c>
      <c r="AL109" s="278" t="s">
        <v>2612</v>
      </c>
      <c r="AM109" s="278" t="s">
        <v>2612</v>
      </c>
      <c r="AN109" s="241">
        <v>0.77083333333333337</v>
      </c>
      <c r="AO109" s="240">
        <v>0.77083333333333337</v>
      </c>
      <c r="AP109" s="264" t="s">
        <v>2613</v>
      </c>
      <c r="AQ109" s="438" t="s">
        <v>8246</v>
      </c>
      <c r="AR109" s="264" t="s">
        <v>2613</v>
      </c>
      <c r="AS109" s="438" t="s">
        <v>8246</v>
      </c>
      <c r="AT109" s="264" t="s">
        <v>2089</v>
      </c>
      <c r="AU109" s="267" t="s">
        <v>2089</v>
      </c>
      <c r="AV109" s="248" t="s">
        <v>2201</v>
      </c>
      <c r="AW109" s="667" t="s">
        <v>11032</v>
      </c>
      <c r="AY109" s="197"/>
    </row>
    <row r="110" spans="1:51" s="756" customFormat="1" ht="12.75" customHeight="1">
      <c r="A110" s="730"/>
      <c r="B110" s="743" t="s">
        <v>11830</v>
      </c>
      <c r="C110" s="744" t="s">
        <v>11683</v>
      </c>
      <c r="D110" s="744" t="s">
        <v>11684</v>
      </c>
      <c r="E110" s="744">
        <v>627</v>
      </c>
      <c r="F110" s="745" t="s">
        <v>11685</v>
      </c>
      <c r="G110" s="744" t="s">
        <v>11686</v>
      </c>
      <c r="H110" s="744" t="s">
        <v>11687</v>
      </c>
      <c r="I110" s="744" t="s">
        <v>3430</v>
      </c>
      <c r="J110" s="746" t="s">
        <v>3138</v>
      </c>
      <c r="K110" s="744" t="s">
        <v>11688</v>
      </c>
      <c r="L110" s="745" t="s">
        <v>11806</v>
      </c>
      <c r="M110" s="745" t="s">
        <v>3117</v>
      </c>
      <c r="N110" s="745" t="s">
        <v>11807</v>
      </c>
      <c r="O110" s="745" t="s">
        <v>11808</v>
      </c>
      <c r="P110" s="747" t="s">
        <v>11688</v>
      </c>
      <c r="Q110" s="744" t="s">
        <v>3139</v>
      </c>
      <c r="R110" s="744">
        <v>1000</v>
      </c>
      <c r="S110" s="744">
        <v>0.01</v>
      </c>
      <c r="T110" s="744">
        <v>10</v>
      </c>
      <c r="U110" s="744">
        <v>0.01</v>
      </c>
      <c r="V110" s="744">
        <v>0.01</v>
      </c>
      <c r="W110" s="744" t="s">
        <v>3114</v>
      </c>
      <c r="X110" s="744" t="s">
        <v>3114</v>
      </c>
      <c r="Y110" s="744">
        <v>1</v>
      </c>
      <c r="Z110" s="744">
        <v>99998</v>
      </c>
      <c r="AA110" s="744" t="s">
        <v>6157</v>
      </c>
      <c r="AB110" s="744" t="s">
        <v>2927</v>
      </c>
      <c r="AC110" s="744">
        <v>250</v>
      </c>
      <c r="AD110" s="744">
        <v>1000</v>
      </c>
      <c r="AE110" s="744">
        <v>0.25</v>
      </c>
      <c r="AF110" s="744">
        <v>250</v>
      </c>
      <c r="AG110" s="744">
        <v>0.25</v>
      </c>
      <c r="AH110" s="744">
        <v>0.01</v>
      </c>
      <c r="AI110" s="748">
        <v>0.33333333333333331</v>
      </c>
      <c r="AJ110" s="748">
        <v>0.72916666666666663</v>
      </c>
      <c r="AK110" s="748">
        <v>0.6875</v>
      </c>
      <c r="AL110" s="748" t="s">
        <v>2612</v>
      </c>
      <c r="AM110" s="748" t="s">
        <v>2612</v>
      </c>
      <c r="AN110" s="749">
        <v>0.77083333333333337</v>
      </c>
      <c r="AO110" s="750">
        <v>0.77083333333333337</v>
      </c>
      <c r="AP110" s="744" t="s">
        <v>2613</v>
      </c>
      <c r="AQ110" s="745" t="s">
        <v>8246</v>
      </c>
      <c r="AR110" s="744" t="s">
        <v>2613</v>
      </c>
      <c r="AS110" s="745" t="s">
        <v>8246</v>
      </c>
      <c r="AT110" s="744" t="s">
        <v>2089</v>
      </c>
      <c r="AU110" s="751" t="s">
        <v>2089</v>
      </c>
      <c r="AV110" s="752" t="s">
        <v>11023</v>
      </c>
      <c r="AW110" s="753" t="s">
        <v>11023</v>
      </c>
      <c r="AX110" s="754"/>
      <c r="AY110" s="755"/>
    </row>
    <row r="111" spans="1:51" ht="12.75" customHeight="1">
      <c r="B111" s="265" t="s">
        <v>3360</v>
      </c>
      <c r="C111" s="264" t="s">
        <v>11352</v>
      </c>
      <c r="D111" s="264" t="s">
        <v>8731</v>
      </c>
      <c r="E111" s="264">
        <v>788</v>
      </c>
      <c r="F111" s="264" t="s">
        <v>10205</v>
      </c>
      <c r="G111" s="264" t="s">
        <v>1083</v>
      </c>
      <c r="H111" s="264" t="s">
        <v>1317</v>
      </c>
      <c r="I111" s="264" t="s">
        <v>3432</v>
      </c>
      <c r="J111" s="266" t="s">
        <v>3120</v>
      </c>
      <c r="K111" s="264" t="s">
        <v>434</v>
      </c>
      <c r="L111" s="264" t="s">
        <v>3050</v>
      </c>
      <c r="M111" s="264" t="s">
        <v>3051</v>
      </c>
      <c r="N111" s="264" t="s">
        <v>3390</v>
      </c>
      <c r="O111" s="264" t="s">
        <v>3391</v>
      </c>
      <c r="P111" s="264" t="s">
        <v>2089</v>
      </c>
      <c r="Q111" s="264" t="s">
        <v>3112</v>
      </c>
      <c r="R111" s="264">
        <v>100</v>
      </c>
      <c r="S111" s="264">
        <v>1E-4</v>
      </c>
      <c r="T111" s="264">
        <v>0.01</v>
      </c>
      <c r="U111" s="264">
        <v>1E-4</v>
      </c>
      <c r="V111" s="264">
        <v>1E-4</v>
      </c>
      <c r="W111" s="264" t="s">
        <v>3114</v>
      </c>
      <c r="X111" s="264" t="s">
        <v>3114</v>
      </c>
      <c r="Y111" s="264">
        <v>0.01</v>
      </c>
      <c r="Z111" s="264">
        <v>999.98</v>
      </c>
      <c r="AA111" s="264" t="s">
        <v>6157</v>
      </c>
      <c r="AB111" s="264" t="s">
        <v>2611</v>
      </c>
      <c r="AC111" s="264" t="s">
        <v>2089</v>
      </c>
      <c r="AD111" s="264" t="s">
        <v>2089</v>
      </c>
      <c r="AE111" s="264" t="s">
        <v>2089</v>
      </c>
      <c r="AF111" s="264" t="s">
        <v>2089</v>
      </c>
      <c r="AG111" s="264" t="s">
        <v>2089</v>
      </c>
      <c r="AH111" s="264" t="s">
        <v>2089</v>
      </c>
      <c r="AI111" s="278">
        <v>0.33333333333333331</v>
      </c>
      <c r="AJ111" s="278">
        <v>0.72916666666666663</v>
      </c>
      <c r="AK111" s="278">
        <v>0.6875</v>
      </c>
      <c r="AL111" s="278" t="s">
        <v>2612</v>
      </c>
      <c r="AM111" s="278" t="s">
        <v>2612</v>
      </c>
      <c r="AN111" s="241">
        <v>0.77083333333333337</v>
      </c>
      <c r="AO111" s="240">
        <v>0.77083333333333337</v>
      </c>
      <c r="AP111" s="264" t="s">
        <v>2613</v>
      </c>
      <c r="AQ111" s="438" t="s">
        <v>8246</v>
      </c>
      <c r="AR111" s="264" t="s">
        <v>2613</v>
      </c>
      <c r="AS111" s="438" t="s">
        <v>8246</v>
      </c>
      <c r="AT111" s="264" t="s">
        <v>2089</v>
      </c>
      <c r="AU111" s="267" t="s">
        <v>2089</v>
      </c>
      <c r="AV111" s="248" t="s">
        <v>2201</v>
      </c>
      <c r="AW111" s="667" t="s">
        <v>11029</v>
      </c>
      <c r="AY111" s="197"/>
    </row>
    <row r="112" spans="1:51" ht="12.75" customHeight="1">
      <c r="B112" s="436" t="s">
        <v>11118</v>
      </c>
      <c r="C112" s="438" t="s">
        <v>11119</v>
      </c>
      <c r="D112" s="264" t="s">
        <v>8732</v>
      </c>
      <c r="E112" s="264">
        <v>2500</v>
      </c>
      <c r="F112" s="264" t="s">
        <v>10206</v>
      </c>
      <c r="G112" s="264" t="s">
        <v>5179</v>
      </c>
      <c r="H112" s="264" t="s">
        <v>1318</v>
      </c>
      <c r="I112" s="264" t="s">
        <v>3431</v>
      </c>
      <c r="J112" s="266" t="s">
        <v>3124</v>
      </c>
      <c r="K112" s="264" t="s">
        <v>435</v>
      </c>
      <c r="L112" s="264" t="s">
        <v>2089</v>
      </c>
      <c r="M112" s="264" t="s">
        <v>5896</v>
      </c>
      <c r="N112" s="264" t="s">
        <v>5897</v>
      </c>
      <c r="O112" s="264" t="s">
        <v>5898</v>
      </c>
      <c r="P112" s="264" t="s">
        <v>2089</v>
      </c>
      <c r="Q112" s="264" t="s">
        <v>3112</v>
      </c>
      <c r="R112" s="264">
        <v>1000</v>
      </c>
      <c r="S112" s="264">
        <v>1E-4</v>
      </c>
      <c r="T112" s="264">
        <v>0.1</v>
      </c>
      <c r="U112" s="264">
        <v>1E-4</v>
      </c>
      <c r="V112" s="264">
        <v>1E-4</v>
      </c>
      <c r="W112" s="264" t="s">
        <v>3114</v>
      </c>
      <c r="X112" s="264" t="s">
        <v>3114</v>
      </c>
      <c r="Y112" s="264">
        <v>0.01</v>
      </c>
      <c r="Z112" s="264">
        <v>999.98</v>
      </c>
      <c r="AA112" s="264" t="s">
        <v>6157</v>
      </c>
      <c r="AB112" s="264" t="s">
        <v>2611</v>
      </c>
      <c r="AC112" s="264" t="s">
        <v>2089</v>
      </c>
      <c r="AD112" s="264" t="s">
        <v>2089</v>
      </c>
      <c r="AE112" s="264" t="s">
        <v>2089</v>
      </c>
      <c r="AF112" s="264" t="s">
        <v>2089</v>
      </c>
      <c r="AG112" s="264" t="s">
        <v>2089</v>
      </c>
      <c r="AH112" s="264" t="s">
        <v>2089</v>
      </c>
      <c r="AI112" s="278">
        <v>0.33333333333333331</v>
      </c>
      <c r="AJ112" s="278">
        <v>0.72916666666666663</v>
      </c>
      <c r="AK112" s="278">
        <v>0.6875</v>
      </c>
      <c r="AL112" s="278" t="s">
        <v>2612</v>
      </c>
      <c r="AM112" s="278" t="s">
        <v>2612</v>
      </c>
      <c r="AN112" s="241">
        <v>0.77083333333333337</v>
      </c>
      <c r="AO112" s="240">
        <v>0.77083333333333337</v>
      </c>
      <c r="AP112" s="264" t="s">
        <v>2089</v>
      </c>
      <c r="AQ112" s="438" t="s">
        <v>8246</v>
      </c>
      <c r="AR112" s="264" t="s">
        <v>2613</v>
      </c>
      <c r="AS112" s="438" t="s">
        <v>8246</v>
      </c>
      <c r="AT112" s="264" t="s">
        <v>2089</v>
      </c>
      <c r="AU112" s="267" t="s">
        <v>2089</v>
      </c>
      <c r="AV112" s="248" t="s">
        <v>2201</v>
      </c>
      <c r="AW112" s="667" t="s">
        <v>11024</v>
      </c>
      <c r="AY112" s="197"/>
    </row>
    <row r="113" spans="1:51" ht="12.75" customHeight="1">
      <c r="B113" s="487" t="s">
        <v>10695</v>
      </c>
      <c r="C113" s="438" t="s">
        <v>7981</v>
      </c>
      <c r="D113" s="438" t="s">
        <v>9160</v>
      </c>
      <c r="E113" s="438">
        <v>627</v>
      </c>
      <c r="F113" s="438" t="s">
        <v>10572</v>
      </c>
      <c r="G113" s="438" t="s">
        <v>8101</v>
      </c>
      <c r="H113" s="438" t="s">
        <v>7982</v>
      </c>
      <c r="I113" s="438" t="s">
        <v>3430</v>
      </c>
      <c r="J113" s="439" t="s">
        <v>3138</v>
      </c>
      <c r="K113" s="438" t="s">
        <v>7983</v>
      </c>
      <c r="L113" s="438" t="s">
        <v>12163</v>
      </c>
      <c r="M113" s="438" t="s">
        <v>12164</v>
      </c>
      <c r="N113" s="438" t="s">
        <v>12165</v>
      </c>
      <c r="O113" s="438" t="s">
        <v>12166</v>
      </c>
      <c r="P113" s="621" t="s">
        <v>11999</v>
      </c>
      <c r="Q113" s="438" t="s">
        <v>3139</v>
      </c>
      <c r="R113" s="438">
        <v>1000</v>
      </c>
      <c r="S113" s="438">
        <v>0.01</v>
      </c>
      <c r="T113" s="438">
        <v>10</v>
      </c>
      <c r="U113" s="438">
        <v>0.01</v>
      </c>
      <c r="V113" s="438">
        <v>0.01</v>
      </c>
      <c r="W113" s="438" t="s">
        <v>3114</v>
      </c>
      <c r="X113" s="438" t="s">
        <v>3114</v>
      </c>
      <c r="Y113" s="438">
        <v>1</v>
      </c>
      <c r="Z113" s="438">
        <v>99998</v>
      </c>
      <c r="AA113" s="438" t="s">
        <v>6157</v>
      </c>
      <c r="AB113" s="438" t="s">
        <v>2927</v>
      </c>
      <c r="AC113" s="438">
        <v>250</v>
      </c>
      <c r="AD113" s="438">
        <v>1000</v>
      </c>
      <c r="AE113" s="438">
        <v>0.25</v>
      </c>
      <c r="AF113" s="438">
        <v>250</v>
      </c>
      <c r="AG113" s="438">
        <v>0.25</v>
      </c>
      <c r="AH113" s="438">
        <v>0.01</v>
      </c>
      <c r="AI113" s="488">
        <v>0.33333333333333331</v>
      </c>
      <c r="AJ113" s="488">
        <v>0.72916666666666663</v>
      </c>
      <c r="AK113" s="488">
        <v>0.6875</v>
      </c>
      <c r="AL113" s="488" t="s">
        <v>2612</v>
      </c>
      <c r="AM113" s="488" t="s">
        <v>2612</v>
      </c>
      <c r="AN113" s="723">
        <v>0.77083333333333337</v>
      </c>
      <c r="AO113" s="724">
        <v>0.77083333333333337</v>
      </c>
      <c r="AP113" s="438" t="s">
        <v>2613</v>
      </c>
      <c r="AQ113" s="438" t="s">
        <v>8246</v>
      </c>
      <c r="AR113" s="438" t="s">
        <v>2613</v>
      </c>
      <c r="AS113" s="438" t="s">
        <v>8246</v>
      </c>
      <c r="AT113" s="438" t="s">
        <v>2089</v>
      </c>
      <c r="AU113" s="471" t="s">
        <v>2089</v>
      </c>
      <c r="AV113" s="725" t="s">
        <v>2207</v>
      </c>
      <c r="AW113" s="667" t="s">
        <v>11023</v>
      </c>
      <c r="AY113" s="346"/>
    </row>
    <row r="114" spans="1:51" ht="12.75" customHeight="1">
      <c r="B114" s="481" t="s">
        <v>11537</v>
      </c>
      <c r="C114" s="437" t="s">
        <v>11552</v>
      </c>
      <c r="D114" s="437" t="s">
        <v>11553</v>
      </c>
      <c r="E114" s="259">
        <v>627</v>
      </c>
      <c r="F114" s="437" t="s">
        <v>11554</v>
      </c>
      <c r="G114" s="437" t="s">
        <v>11555</v>
      </c>
      <c r="H114" s="437" t="s">
        <v>11619</v>
      </c>
      <c r="I114" s="437" t="s">
        <v>3430</v>
      </c>
      <c r="J114" s="485" t="s">
        <v>3138</v>
      </c>
      <c r="K114" s="437" t="s">
        <v>11557</v>
      </c>
      <c r="L114" s="438" t="s">
        <v>11560</v>
      </c>
      <c r="M114" s="438" t="s">
        <v>11561</v>
      </c>
      <c r="N114" s="438" t="s">
        <v>11562</v>
      </c>
      <c r="O114" s="438" t="s">
        <v>11563</v>
      </c>
      <c r="P114" s="621" t="s">
        <v>11557</v>
      </c>
      <c r="Q114" s="264" t="s">
        <v>3139</v>
      </c>
      <c r="R114" s="264">
        <v>1000</v>
      </c>
      <c r="S114" s="264">
        <v>0.01</v>
      </c>
      <c r="T114" s="264">
        <v>10</v>
      </c>
      <c r="U114" s="264">
        <v>0.01</v>
      </c>
      <c r="V114" s="264">
        <v>0.01</v>
      </c>
      <c r="W114" s="264" t="s">
        <v>3114</v>
      </c>
      <c r="X114" s="264" t="s">
        <v>3114</v>
      </c>
      <c r="Y114" s="264">
        <v>1</v>
      </c>
      <c r="Z114" s="264">
        <v>99998</v>
      </c>
      <c r="AA114" s="264" t="s">
        <v>6157</v>
      </c>
      <c r="AB114" s="264" t="s">
        <v>2927</v>
      </c>
      <c r="AC114" s="264">
        <v>250</v>
      </c>
      <c r="AD114" s="264">
        <v>1000</v>
      </c>
      <c r="AE114" s="264">
        <v>0.25</v>
      </c>
      <c r="AF114" s="264">
        <v>250</v>
      </c>
      <c r="AG114" s="264">
        <v>0.25</v>
      </c>
      <c r="AH114" s="264">
        <v>0.01</v>
      </c>
      <c r="AI114" s="278">
        <v>0.33333333333333331</v>
      </c>
      <c r="AJ114" s="278">
        <v>0.72916666666666663</v>
      </c>
      <c r="AK114" s="278">
        <v>0.6875</v>
      </c>
      <c r="AL114" s="278" t="s">
        <v>2612</v>
      </c>
      <c r="AM114" s="278" t="s">
        <v>2612</v>
      </c>
      <c r="AN114" s="241">
        <v>0.77083333333333337</v>
      </c>
      <c r="AO114" s="240">
        <v>0.77083333333333337</v>
      </c>
      <c r="AP114" s="264" t="s">
        <v>2613</v>
      </c>
      <c r="AQ114" s="474" t="s">
        <v>8246</v>
      </c>
      <c r="AR114" s="264" t="s">
        <v>2613</v>
      </c>
      <c r="AS114" s="474" t="s">
        <v>8246</v>
      </c>
      <c r="AT114" s="264" t="s">
        <v>2089</v>
      </c>
      <c r="AU114" s="267" t="s">
        <v>2089</v>
      </c>
      <c r="AV114" s="667" t="s">
        <v>11023</v>
      </c>
      <c r="AW114" s="667" t="s">
        <v>11023</v>
      </c>
      <c r="AY114" s="197"/>
    </row>
    <row r="115" spans="1:51" ht="12.75" customHeight="1">
      <c r="B115" s="265" t="s">
        <v>3364</v>
      </c>
      <c r="C115" s="264" t="s">
        <v>4237</v>
      </c>
      <c r="D115" s="264" t="s">
        <v>8736</v>
      </c>
      <c r="E115" s="264">
        <v>762</v>
      </c>
      <c r="F115" s="264" t="s">
        <v>10210</v>
      </c>
      <c r="G115" s="264" t="s">
        <v>1984</v>
      </c>
      <c r="H115" s="264" t="s">
        <v>1319</v>
      </c>
      <c r="I115" s="264" t="s">
        <v>10067</v>
      </c>
      <c r="J115" s="266" t="s">
        <v>3121</v>
      </c>
      <c r="K115" s="264" t="s">
        <v>437</v>
      </c>
      <c r="L115" s="264" t="s">
        <v>3052</v>
      </c>
      <c r="M115" s="264" t="s">
        <v>3053</v>
      </c>
      <c r="N115" s="264" t="s">
        <v>3392</v>
      </c>
      <c r="O115" s="264" t="s">
        <v>3393</v>
      </c>
      <c r="P115" s="264" t="s">
        <v>2089</v>
      </c>
      <c r="Q115" s="264" t="s">
        <v>3112</v>
      </c>
      <c r="R115" s="264">
        <v>100</v>
      </c>
      <c r="S115" s="264">
        <v>1E-4</v>
      </c>
      <c r="T115" s="264">
        <v>0.01</v>
      </c>
      <c r="U115" s="264">
        <v>1E-4</v>
      </c>
      <c r="V115" s="264">
        <v>1E-4</v>
      </c>
      <c r="W115" s="264" t="s">
        <v>3114</v>
      </c>
      <c r="X115" s="264" t="s">
        <v>3114</v>
      </c>
      <c r="Y115" s="264">
        <v>0.01</v>
      </c>
      <c r="Z115" s="264">
        <v>999.98</v>
      </c>
      <c r="AA115" s="264" t="s">
        <v>6157</v>
      </c>
      <c r="AB115" s="264" t="s">
        <v>2611</v>
      </c>
      <c r="AC115" s="264" t="s">
        <v>2089</v>
      </c>
      <c r="AD115" s="264" t="s">
        <v>2089</v>
      </c>
      <c r="AE115" s="264" t="s">
        <v>2089</v>
      </c>
      <c r="AF115" s="264" t="s">
        <v>2089</v>
      </c>
      <c r="AG115" s="264" t="s">
        <v>2089</v>
      </c>
      <c r="AH115" s="264" t="s">
        <v>2089</v>
      </c>
      <c r="AI115" s="278">
        <v>0.33333333333333331</v>
      </c>
      <c r="AJ115" s="278">
        <v>0.72916666666666663</v>
      </c>
      <c r="AK115" s="278">
        <v>0.6875</v>
      </c>
      <c r="AL115" s="278" t="s">
        <v>2612</v>
      </c>
      <c r="AM115" s="278" t="s">
        <v>2612</v>
      </c>
      <c r="AN115" s="241">
        <v>0.77083333333333337</v>
      </c>
      <c r="AO115" s="240">
        <v>0.77083333333333337</v>
      </c>
      <c r="AP115" s="264" t="s">
        <v>2613</v>
      </c>
      <c r="AQ115" s="438" t="s">
        <v>8246</v>
      </c>
      <c r="AR115" s="264" t="s">
        <v>2613</v>
      </c>
      <c r="AS115" s="438" t="s">
        <v>8246</v>
      </c>
      <c r="AT115" s="264" t="s">
        <v>2089</v>
      </c>
      <c r="AU115" s="267" t="s">
        <v>2089</v>
      </c>
      <c r="AV115" s="248" t="s">
        <v>2201</v>
      </c>
      <c r="AW115" s="667" t="s">
        <v>11025</v>
      </c>
      <c r="AY115" s="197"/>
    </row>
    <row r="116" spans="1:51" ht="12.75" customHeight="1">
      <c r="B116" s="265" t="s">
        <v>3365</v>
      </c>
      <c r="C116" s="264" t="s">
        <v>8450</v>
      </c>
      <c r="D116" s="264" t="s">
        <v>8737</v>
      </c>
      <c r="E116" s="264">
        <v>762</v>
      </c>
      <c r="F116" s="264" t="s">
        <v>10211</v>
      </c>
      <c r="G116" s="437" t="s">
        <v>8451</v>
      </c>
      <c r="H116" s="437" t="s">
        <v>8452</v>
      </c>
      <c r="I116" s="264" t="s">
        <v>10067</v>
      </c>
      <c r="J116" s="266" t="s">
        <v>3121</v>
      </c>
      <c r="K116" s="264" t="s">
        <v>438</v>
      </c>
      <c r="L116" s="264" t="s">
        <v>3054</v>
      </c>
      <c r="M116" s="264" t="s">
        <v>3055</v>
      </c>
      <c r="N116" s="264" t="s">
        <v>3394</v>
      </c>
      <c r="O116" s="264" t="s">
        <v>3395</v>
      </c>
      <c r="P116" s="264" t="s">
        <v>2089</v>
      </c>
      <c r="Q116" s="264" t="s">
        <v>3112</v>
      </c>
      <c r="R116" s="264">
        <v>100</v>
      </c>
      <c r="S116" s="264">
        <v>1E-4</v>
      </c>
      <c r="T116" s="264">
        <v>0.01</v>
      </c>
      <c r="U116" s="264">
        <v>1E-4</v>
      </c>
      <c r="V116" s="264">
        <v>1E-4</v>
      </c>
      <c r="W116" s="264" t="s">
        <v>3114</v>
      </c>
      <c r="X116" s="264" t="s">
        <v>3114</v>
      </c>
      <c r="Y116" s="264">
        <v>0.01</v>
      </c>
      <c r="Z116" s="264">
        <v>999.98</v>
      </c>
      <c r="AA116" s="264" t="s">
        <v>6157</v>
      </c>
      <c r="AB116" s="264" t="s">
        <v>2611</v>
      </c>
      <c r="AC116" s="264" t="s">
        <v>2089</v>
      </c>
      <c r="AD116" s="264" t="s">
        <v>2089</v>
      </c>
      <c r="AE116" s="264" t="s">
        <v>2089</v>
      </c>
      <c r="AF116" s="264" t="s">
        <v>2089</v>
      </c>
      <c r="AG116" s="264" t="s">
        <v>2089</v>
      </c>
      <c r="AH116" s="264" t="s">
        <v>2089</v>
      </c>
      <c r="AI116" s="278">
        <v>0.33333333333333331</v>
      </c>
      <c r="AJ116" s="278">
        <v>0.72916666666666663</v>
      </c>
      <c r="AK116" s="278">
        <v>0.6875</v>
      </c>
      <c r="AL116" s="278" t="s">
        <v>2612</v>
      </c>
      <c r="AM116" s="278" t="s">
        <v>2612</v>
      </c>
      <c r="AN116" s="241">
        <v>0.77083333333333337</v>
      </c>
      <c r="AO116" s="240">
        <v>0.77083333333333337</v>
      </c>
      <c r="AP116" s="264" t="s">
        <v>2613</v>
      </c>
      <c r="AQ116" s="438" t="s">
        <v>8246</v>
      </c>
      <c r="AR116" s="264" t="s">
        <v>2613</v>
      </c>
      <c r="AS116" s="438" t="s">
        <v>8246</v>
      </c>
      <c r="AT116" s="264" t="s">
        <v>2089</v>
      </c>
      <c r="AU116" s="267" t="s">
        <v>2089</v>
      </c>
      <c r="AV116" s="248" t="s">
        <v>2201</v>
      </c>
      <c r="AW116" s="667" t="s">
        <v>11025</v>
      </c>
      <c r="AY116" s="197"/>
    </row>
    <row r="117" spans="1:51" ht="12.75" customHeight="1">
      <c r="B117" s="265" t="s">
        <v>3366</v>
      </c>
      <c r="C117" s="264" t="s">
        <v>4238</v>
      </c>
      <c r="D117" s="264" t="s">
        <v>8738</v>
      </c>
      <c r="E117" s="264">
        <v>762</v>
      </c>
      <c r="F117" s="264" t="s">
        <v>10212</v>
      </c>
      <c r="G117" s="264" t="s">
        <v>645</v>
      </c>
      <c r="H117" s="264" t="s">
        <v>1320</v>
      </c>
      <c r="I117" s="264" t="s">
        <v>10067</v>
      </c>
      <c r="J117" s="266" t="s">
        <v>3121</v>
      </c>
      <c r="K117" s="264" t="s">
        <v>439</v>
      </c>
      <c r="L117" s="264" t="s">
        <v>3056</v>
      </c>
      <c r="M117" s="264" t="s">
        <v>3057</v>
      </c>
      <c r="N117" s="264" t="s">
        <v>3396</v>
      </c>
      <c r="O117" s="264" t="s">
        <v>3397</v>
      </c>
      <c r="P117" s="264" t="s">
        <v>2089</v>
      </c>
      <c r="Q117" s="264" t="s">
        <v>3112</v>
      </c>
      <c r="R117" s="264">
        <v>100</v>
      </c>
      <c r="S117" s="264">
        <v>1E-4</v>
      </c>
      <c r="T117" s="264">
        <v>0.01</v>
      </c>
      <c r="U117" s="264">
        <v>1E-4</v>
      </c>
      <c r="V117" s="264">
        <v>1E-4</v>
      </c>
      <c r="W117" s="264" t="s">
        <v>3114</v>
      </c>
      <c r="X117" s="264" t="s">
        <v>3114</v>
      </c>
      <c r="Y117" s="264">
        <v>0.01</v>
      </c>
      <c r="Z117" s="264">
        <v>999.98</v>
      </c>
      <c r="AA117" s="264" t="s">
        <v>6157</v>
      </c>
      <c r="AB117" s="264" t="s">
        <v>2611</v>
      </c>
      <c r="AC117" s="264" t="s">
        <v>2089</v>
      </c>
      <c r="AD117" s="264" t="s">
        <v>2089</v>
      </c>
      <c r="AE117" s="264" t="s">
        <v>2089</v>
      </c>
      <c r="AF117" s="264" t="s">
        <v>2089</v>
      </c>
      <c r="AG117" s="264" t="s">
        <v>2089</v>
      </c>
      <c r="AH117" s="264" t="s">
        <v>2089</v>
      </c>
      <c r="AI117" s="278">
        <v>0.33333333333333331</v>
      </c>
      <c r="AJ117" s="278">
        <v>0.72916666666666663</v>
      </c>
      <c r="AK117" s="278">
        <v>0.6875</v>
      </c>
      <c r="AL117" s="278" t="s">
        <v>2612</v>
      </c>
      <c r="AM117" s="278" t="s">
        <v>2612</v>
      </c>
      <c r="AN117" s="241">
        <v>0.77083333333333337</v>
      </c>
      <c r="AO117" s="240">
        <v>0.77083333333333337</v>
      </c>
      <c r="AP117" s="264" t="s">
        <v>2613</v>
      </c>
      <c r="AQ117" s="474" t="s">
        <v>8246</v>
      </c>
      <c r="AR117" s="264" t="s">
        <v>2613</v>
      </c>
      <c r="AS117" s="474" t="s">
        <v>8246</v>
      </c>
      <c r="AT117" s="264" t="s">
        <v>2089</v>
      </c>
      <c r="AU117" s="267" t="s">
        <v>2089</v>
      </c>
      <c r="AV117" s="248" t="s">
        <v>2205</v>
      </c>
      <c r="AW117" s="667" t="s">
        <v>11025</v>
      </c>
      <c r="AY117" s="197"/>
    </row>
    <row r="118" spans="1:51" ht="12.75" customHeight="1">
      <c r="B118" s="265" t="s">
        <v>3367</v>
      </c>
      <c r="C118" s="264" t="s">
        <v>4239</v>
      </c>
      <c r="D118" s="438" t="s">
        <v>12200</v>
      </c>
      <c r="E118" s="264">
        <v>762</v>
      </c>
      <c r="F118" s="438" t="s">
        <v>12201</v>
      </c>
      <c r="G118" s="438" t="s">
        <v>12204</v>
      </c>
      <c r="H118" s="438" t="s">
        <v>12203</v>
      </c>
      <c r="I118" s="264" t="s">
        <v>10067</v>
      </c>
      <c r="J118" s="266" t="s">
        <v>3121</v>
      </c>
      <c r="K118" s="264" t="s">
        <v>440</v>
      </c>
      <c r="L118" s="264" t="s">
        <v>3058</v>
      </c>
      <c r="M118" s="264" t="s">
        <v>3059</v>
      </c>
      <c r="N118" s="264" t="s">
        <v>3398</v>
      </c>
      <c r="O118" s="264" t="s">
        <v>3399</v>
      </c>
      <c r="P118" s="264" t="s">
        <v>2089</v>
      </c>
      <c r="Q118" s="264" t="s">
        <v>3112</v>
      </c>
      <c r="R118" s="264">
        <v>100</v>
      </c>
      <c r="S118" s="264">
        <v>1E-4</v>
      </c>
      <c r="T118" s="264">
        <v>0.01</v>
      </c>
      <c r="U118" s="264">
        <v>1E-4</v>
      </c>
      <c r="V118" s="264">
        <v>1E-4</v>
      </c>
      <c r="W118" s="264" t="s">
        <v>3114</v>
      </c>
      <c r="X118" s="264" t="s">
        <v>3114</v>
      </c>
      <c r="Y118" s="264">
        <v>0.01</v>
      </c>
      <c r="Z118" s="264">
        <v>999.98</v>
      </c>
      <c r="AA118" s="264" t="s">
        <v>6157</v>
      </c>
      <c r="AB118" s="264" t="s">
        <v>2611</v>
      </c>
      <c r="AC118" s="264" t="s">
        <v>2089</v>
      </c>
      <c r="AD118" s="264" t="s">
        <v>2089</v>
      </c>
      <c r="AE118" s="264" t="s">
        <v>2089</v>
      </c>
      <c r="AF118" s="264" t="s">
        <v>2089</v>
      </c>
      <c r="AG118" s="264" t="s">
        <v>2089</v>
      </c>
      <c r="AH118" s="264" t="s">
        <v>2089</v>
      </c>
      <c r="AI118" s="278">
        <v>0.33333333333333331</v>
      </c>
      <c r="AJ118" s="278">
        <v>0.72916666666666663</v>
      </c>
      <c r="AK118" s="278">
        <v>0.6875</v>
      </c>
      <c r="AL118" s="278" t="s">
        <v>2612</v>
      </c>
      <c r="AM118" s="278" t="s">
        <v>2612</v>
      </c>
      <c r="AN118" s="241">
        <v>0.77083333333333337</v>
      </c>
      <c r="AO118" s="240">
        <v>0.77083333333333337</v>
      </c>
      <c r="AP118" s="264" t="s">
        <v>2613</v>
      </c>
      <c r="AQ118" s="474" t="s">
        <v>8246</v>
      </c>
      <c r="AR118" s="264" t="s">
        <v>2613</v>
      </c>
      <c r="AS118" s="474" t="s">
        <v>8246</v>
      </c>
      <c r="AT118" s="264" t="s">
        <v>2089</v>
      </c>
      <c r="AU118" s="267" t="s">
        <v>2089</v>
      </c>
      <c r="AV118" s="248" t="s">
        <v>2203</v>
      </c>
      <c r="AW118" s="667" t="s">
        <v>11025</v>
      </c>
      <c r="AY118" s="197"/>
    </row>
    <row r="119" spans="1:51" ht="12.75" customHeight="1">
      <c r="B119" s="265" t="s">
        <v>3369</v>
      </c>
      <c r="C119" s="264" t="s">
        <v>4240</v>
      </c>
      <c r="D119" s="264" t="s">
        <v>8739</v>
      </c>
      <c r="E119" s="264">
        <v>762</v>
      </c>
      <c r="F119" s="264" t="s">
        <v>10213</v>
      </c>
      <c r="G119" s="264" t="s">
        <v>665</v>
      </c>
      <c r="H119" s="264" t="s">
        <v>1321</v>
      </c>
      <c r="I119" s="264" t="s">
        <v>10067</v>
      </c>
      <c r="J119" s="266" t="s">
        <v>3121</v>
      </c>
      <c r="K119" s="264" t="s">
        <v>441</v>
      </c>
      <c r="L119" s="264" t="s">
        <v>3060</v>
      </c>
      <c r="M119" s="264" t="s">
        <v>3061</v>
      </c>
      <c r="N119" s="264" t="s">
        <v>2736</v>
      </c>
      <c r="O119" s="264" t="s">
        <v>2737</v>
      </c>
      <c r="P119" s="264" t="s">
        <v>2089</v>
      </c>
      <c r="Q119" s="264" t="s">
        <v>3112</v>
      </c>
      <c r="R119" s="264">
        <v>100</v>
      </c>
      <c r="S119" s="264">
        <v>1E-4</v>
      </c>
      <c r="T119" s="264">
        <v>0.01</v>
      </c>
      <c r="U119" s="264">
        <v>1E-4</v>
      </c>
      <c r="V119" s="264">
        <v>1E-4</v>
      </c>
      <c r="W119" s="264" t="s">
        <v>3114</v>
      </c>
      <c r="X119" s="264" t="s">
        <v>3114</v>
      </c>
      <c r="Y119" s="264">
        <v>0.01</v>
      </c>
      <c r="Z119" s="264">
        <v>999.98</v>
      </c>
      <c r="AA119" s="264" t="s">
        <v>6157</v>
      </c>
      <c r="AB119" s="264" t="s">
        <v>2611</v>
      </c>
      <c r="AC119" s="264" t="s">
        <v>2089</v>
      </c>
      <c r="AD119" s="264" t="s">
        <v>2089</v>
      </c>
      <c r="AE119" s="264" t="s">
        <v>2089</v>
      </c>
      <c r="AF119" s="264" t="s">
        <v>2089</v>
      </c>
      <c r="AG119" s="264" t="s">
        <v>2089</v>
      </c>
      <c r="AH119" s="264" t="s">
        <v>2089</v>
      </c>
      <c r="AI119" s="278">
        <v>0.33333333333333331</v>
      </c>
      <c r="AJ119" s="278">
        <v>0.72916666666666663</v>
      </c>
      <c r="AK119" s="278">
        <v>0.6875</v>
      </c>
      <c r="AL119" s="278" t="s">
        <v>2612</v>
      </c>
      <c r="AM119" s="278" t="s">
        <v>2612</v>
      </c>
      <c r="AN119" s="241">
        <v>0.77083333333333337</v>
      </c>
      <c r="AO119" s="240">
        <v>0.77083333333333337</v>
      </c>
      <c r="AP119" s="264" t="s">
        <v>2613</v>
      </c>
      <c r="AQ119" s="438" t="s">
        <v>8246</v>
      </c>
      <c r="AR119" s="264" t="s">
        <v>2613</v>
      </c>
      <c r="AS119" s="438" t="s">
        <v>8246</v>
      </c>
      <c r="AT119" s="264" t="s">
        <v>2089</v>
      </c>
      <c r="AU119" s="267" t="s">
        <v>2089</v>
      </c>
      <c r="AV119" s="248" t="s">
        <v>2203</v>
      </c>
      <c r="AW119" s="667" t="s">
        <v>11025</v>
      </c>
      <c r="AY119" s="197"/>
    </row>
    <row r="120" spans="1:51" ht="12.75" customHeight="1">
      <c r="B120" s="238" t="s">
        <v>3370</v>
      </c>
      <c r="C120" s="264" t="s">
        <v>3483</v>
      </c>
      <c r="D120" s="264" t="s">
        <v>8741</v>
      </c>
      <c r="E120" s="264">
        <v>627</v>
      </c>
      <c r="F120" s="264" t="s">
        <v>10215</v>
      </c>
      <c r="G120" s="264" t="s">
        <v>666</v>
      </c>
      <c r="H120" s="264" t="s">
        <v>1322</v>
      </c>
      <c r="I120" s="264" t="s">
        <v>3430</v>
      </c>
      <c r="J120" s="266" t="s">
        <v>3138</v>
      </c>
      <c r="K120" s="264" t="s">
        <v>4089</v>
      </c>
      <c r="L120" s="264" t="s">
        <v>3062</v>
      </c>
      <c r="M120" s="264" t="s">
        <v>3063</v>
      </c>
      <c r="N120" s="264" t="s">
        <v>2738</v>
      </c>
      <c r="O120" s="264" t="s">
        <v>2739</v>
      </c>
      <c r="P120" s="255" t="s">
        <v>4089</v>
      </c>
      <c r="Q120" s="264" t="s">
        <v>3139</v>
      </c>
      <c r="R120" s="264">
        <v>1000</v>
      </c>
      <c r="S120" s="264">
        <v>0.01</v>
      </c>
      <c r="T120" s="264">
        <v>10</v>
      </c>
      <c r="U120" s="264">
        <v>0.01</v>
      </c>
      <c r="V120" s="264">
        <v>0.01</v>
      </c>
      <c r="W120" s="264" t="s">
        <v>3114</v>
      </c>
      <c r="X120" s="264" t="s">
        <v>3114</v>
      </c>
      <c r="Y120" s="264">
        <v>1</v>
      </c>
      <c r="Z120" s="264">
        <v>99998</v>
      </c>
      <c r="AA120" s="264" t="s">
        <v>6157</v>
      </c>
      <c r="AB120" s="264" t="s">
        <v>2927</v>
      </c>
      <c r="AC120" s="264">
        <v>250</v>
      </c>
      <c r="AD120" s="264">
        <v>1000</v>
      </c>
      <c r="AE120" s="264">
        <v>0.5</v>
      </c>
      <c r="AF120" s="264">
        <v>500</v>
      </c>
      <c r="AG120" s="264">
        <v>0.5</v>
      </c>
      <c r="AH120" s="264">
        <v>0.01</v>
      </c>
      <c r="AI120" s="278">
        <v>0.33333333333333331</v>
      </c>
      <c r="AJ120" s="278">
        <v>0.72916666666666663</v>
      </c>
      <c r="AK120" s="278">
        <v>0.6875</v>
      </c>
      <c r="AL120" s="278" t="s">
        <v>2612</v>
      </c>
      <c r="AM120" s="278" t="s">
        <v>2612</v>
      </c>
      <c r="AN120" s="241">
        <v>0.77083333333333337</v>
      </c>
      <c r="AO120" s="240">
        <v>0.77083333333333337</v>
      </c>
      <c r="AP120" s="264" t="s">
        <v>2613</v>
      </c>
      <c r="AQ120" s="474" t="s">
        <v>8246</v>
      </c>
      <c r="AR120" s="264" t="s">
        <v>2613</v>
      </c>
      <c r="AS120" s="474" t="s">
        <v>8246</v>
      </c>
      <c r="AT120" s="264" t="s">
        <v>2089</v>
      </c>
      <c r="AU120" s="267" t="s">
        <v>2089</v>
      </c>
      <c r="AV120" s="248" t="s">
        <v>2204</v>
      </c>
      <c r="AW120" s="667" t="s">
        <v>11023</v>
      </c>
      <c r="AY120" s="197"/>
    </row>
    <row r="121" spans="1:51" ht="12.75" customHeight="1">
      <c r="B121" s="265" t="s">
        <v>5864</v>
      </c>
      <c r="C121" s="264" t="s">
        <v>5865</v>
      </c>
      <c r="D121" s="264" t="s">
        <v>8742</v>
      </c>
      <c r="E121" s="264">
        <v>2500</v>
      </c>
      <c r="F121" s="264" t="s">
        <v>10216</v>
      </c>
      <c r="G121" s="264" t="s">
        <v>5866</v>
      </c>
      <c r="H121" s="264" t="s">
        <v>5867</v>
      </c>
      <c r="I121" s="264" t="s">
        <v>3431</v>
      </c>
      <c r="J121" s="266" t="s">
        <v>3124</v>
      </c>
      <c r="K121" s="264" t="s">
        <v>5872</v>
      </c>
      <c r="L121" s="264" t="s">
        <v>2089</v>
      </c>
      <c r="M121" s="264" t="s">
        <v>5899</v>
      </c>
      <c r="N121" s="264" t="s">
        <v>5900</v>
      </c>
      <c r="O121" s="264" t="s">
        <v>5901</v>
      </c>
      <c r="P121" s="264" t="s">
        <v>2089</v>
      </c>
      <c r="Q121" s="264" t="s">
        <v>3112</v>
      </c>
      <c r="R121" s="264">
        <v>1000</v>
      </c>
      <c r="S121" s="264">
        <v>1E-4</v>
      </c>
      <c r="T121" s="264">
        <v>0.1</v>
      </c>
      <c r="U121" s="264">
        <v>1E-4</v>
      </c>
      <c r="V121" s="264">
        <v>1E-4</v>
      </c>
      <c r="W121" s="264" t="s">
        <v>3114</v>
      </c>
      <c r="X121" s="264" t="s">
        <v>3114</v>
      </c>
      <c r="Y121" s="264">
        <v>0.01</v>
      </c>
      <c r="Z121" s="264">
        <v>999.98</v>
      </c>
      <c r="AA121" s="264" t="s">
        <v>6157</v>
      </c>
      <c r="AB121" s="264" t="s">
        <v>2611</v>
      </c>
      <c r="AC121" s="264" t="s">
        <v>2089</v>
      </c>
      <c r="AD121" s="264" t="s">
        <v>2089</v>
      </c>
      <c r="AE121" s="264" t="s">
        <v>2089</v>
      </c>
      <c r="AF121" s="264" t="s">
        <v>2089</v>
      </c>
      <c r="AG121" s="264" t="s">
        <v>2089</v>
      </c>
      <c r="AH121" s="264" t="s">
        <v>2089</v>
      </c>
      <c r="AI121" s="278">
        <v>0.33333333333333331</v>
      </c>
      <c r="AJ121" s="278">
        <v>0.72916666666666663</v>
      </c>
      <c r="AK121" s="278">
        <v>0.6875</v>
      </c>
      <c r="AL121" s="278" t="s">
        <v>2612</v>
      </c>
      <c r="AM121" s="278" t="s">
        <v>2612</v>
      </c>
      <c r="AN121" s="241">
        <v>0.77083333333333337</v>
      </c>
      <c r="AO121" s="240">
        <v>0.77083333333333337</v>
      </c>
      <c r="AP121" s="264" t="s">
        <v>2089</v>
      </c>
      <c r="AQ121" s="474" t="s">
        <v>8246</v>
      </c>
      <c r="AR121" s="264" t="s">
        <v>2613</v>
      </c>
      <c r="AS121" s="474" t="s">
        <v>8246</v>
      </c>
      <c r="AT121" s="264" t="s">
        <v>2089</v>
      </c>
      <c r="AU121" s="267" t="s">
        <v>2089</v>
      </c>
      <c r="AV121" s="248" t="s">
        <v>2204</v>
      </c>
      <c r="AW121" s="667" t="s">
        <v>11024</v>
      </c>
      <c r="AY121" s="197"/>
    </row>
    <row r="122" spans="1:51" ht="12.75" customHeight="1">
      <c r="B122" s="238" t="s">
        <v>10632</v>
      </c>
      <c r="C122" s="264" t="s">
        <v>7062</v>
      </c>
      <c r="D122" s="264" t="s">
        <v>8744</v>
      </c>
      <c r="E122" s="264">
        <v>627</v>
      </c>
      <c r="F122" s="264" t="s">
        <v>10207</v>
      </c>
      <c r="G122" s="264" t="s">
        <v>5621</v>
      </c>
      <c r="H122" s="264" t="s">
        <v>5622</v>
      </c>
      <c r="I122" s="264" t="s">
        <v>3430</v>
      </c>
      <c r="J122" s="266" t="s">
        <v>3138</v>
      </c>
      <c r="K122" s="264" t="s">
        <v>5620</v>
      </c>
      <c r="L122" s="264" t="s">
        <v>5659</v>
      </c>
      <c r="M122" s="264" t="s">
        <v>5660</v>
      </c>
      <c r="N122" s="264" t="s">
        <v>5661</v>
      </c>
      <c r="O122" s="264" t="s">
        <v>5662</v>
      </c>
      <c r="P122" s="255" t="s">
        <v>5619</v>
      </c>
      <c r="Q122" s="264" t="s">
        <v>3139</v>
      </c>
      <c r="R122" s="264">
        <v>1000</v>
      </c>
      <c r="S122" s="264">
        <v>0.01</v>
      </c>
      <c r="T122" s="264">
        <v>10</v>
      </c>
      <c r="U122" s="264">
        <v>0.01</v>
      </c>
      <c r="V122" s="264">
        <v>0.01</v>
      </c>
      <c r="W122" s="264" t="s">
        <v>3114</v>
      </c>
      <c r="X122" s="264" t="s">
        <v>3114</v>
      </c>
      <c r="Y122" s="264">
        <v>1</v>
      </c>
      <c r="Z122" s="264">
        <v>99998</v>
      </c>
      <c r="AA122" s="264" t="s">
        <v>6157</v>
      </c>
      <c r="AB122" s="264" t="s">
        <v>2927</v>
      </c>
      <c r="AC122" s="264">
        <v>250</v>
      </c>
      <c r="AD122" s="264">
        <v>1000</v>
      </c>
      <c r="AE122" s="264">
        <v>0.25</v>
      </c>
      <c r="AF122" s="264">
        <f>AE122*AD122</f>
        <v>250</v>
      </c>
      <c r="AG122" s="264">
        <v>0.5</v>
      </c>
      <c r="AH122" s="264">
        <v>0.01</v>
      </c>
      <c r="AI122" s="278">
        <v>0.33333333333333331</v>
      </c>
      <c r="AJ122" s="278">
        <v>0.72916666666666663</v>
      </c>
      <c r="AK122" s="278">
        <v>0.6875</v>
      </c>
      <c r="AL122" s="278" t="s">
        <v>2612</v>
      </c>
      <c r="AM122" s="278" t="s">
        <v>2612</v>
      </c>
      <c r="AN122" s="241">
        <v>0.77083333333333337</v>
      </c>
      <c r="AO122" s="240">
        <v>0.77083333333333337</v>
      </c>
      <c r="AP122" s="264" t="s">
        <v>2613</v>
      </c>
      <c r="AQ122" s="474" t="s">
        <v>8246</v>
      </c>
      <c r="AR122" s="264" t="s">
        <v>2613</v>
      </c>
      <c r="AS122" s="474" t="s">
        <v>8246</v>
      </c>
      <c r="AT122" s="264" t="s">
        <v>2089</v>
      </c>
      <c r="AU122" s="267" t="s">
        <v>2089</v>
      </c>
      <c r="AV122" s="248" t="s">
        <v>2205</v>
      </c>
      <c r="AW122" s="667" t="s">
        <v>11023</v>
      </c>
      <c r="AY122" s="197"/>
    </row>
    <row r="123" spans="1:51" ht="12.75" customHeight="1">
      <c r="B123" s="481" t="s">
        <v>11385</v>
      </c>
      <c r="C123" s="259" t="s">
        <v>6612</v>
      </c>
      <c r="D123" s="437" t="s">
        <v>11386</v>
      </c>
      <c r="E123" s="259">
        <v>627</v>
      </c>
      <c r="F123" s="437" t="s">
        <v>11387</v>
      </c>
      <c r="G123" s="437" t="s">
        <v>11388</v>
      </c>
      <c r="H123" s="437" t="s">
        <v>11389</v>
      </c>
      <c r="I123" s="264" t="s">
        <v>3430</v>
      </c>
      <c r="J123" s="266" t="s">
        <v>3138</v>
      </c>
      <c r="K123" s="264" t="s">
        <v>4093</v>
      </c>
      <c r="L123" s="264" t="s">
        <v>3066</v>
      </c>
      <c r="M123" s="264" t="s">
        <v>3067</v>
      </c>
      <c r="N123" s="264" t="s">
        <v>408</v>
      </c>
      <c r="O123" s="264" t="s">
        <v>409</v>
      </c>
      <c r="P123" s="255" t="s">
        <v>4093</v>
      </c>
      <c r="Q123" s="264" t="s">
        <v>3139</v>
      </c>
      <c r="R123" s="264">
        <v>1000</v>
      </c>
      <c r="S123" s="264">
        <v>0.01</v>
      </c>
      <c r="T123" s="264">
        <v>10</v>
      </c>
      <c r="U123" s="264">
        <v>0.01</v>
      </c>
      <c r="V123" s="264">
        <v>0.01</v>
      </c>
      <c r="W123" s="264" t="s">
        <v>3114</v>
      </c>
      <c r="X123" s="264" t="s">
        <v>3114</v>
      </c>
      <c r="Y123" s="264">
        <v>1</v>
      </c>
      <c r="Z123" s="264">
        <v>99998</v>
      </c>
      <c r="AA123" s="264" t="s">
        <v>6157</v>
      </c>
      <c r="AB123" s="264" t="s">
        <v>2927</v>
      </c>
      <c r="AC123" s="264">
        <v>250</v>
      </c>
      <c r="AD123" s="264">
        <v>1000</v>
      </c>
      <c r="AE123" s="264">
        <v>0.25</v>
      </c>
      <c r="AF123" s="264">
        <v>250</v>
      </c>
      <c r="AG123" s="264">
        <v>0.25</v>
      </c>
      <c r="AH123" s="264">
        <v>0.01</v>
      </c>
      <c r="AI123" s="278">
        <v>0.33333333333333331</v>
      </c>
      <c r="AJ123" s="278">
        <v>0.72916666666666663</v>
      </c>
      <c r="AK123" s="278">
        <v>0.6875</v>
      </c>
      <c r="AL123" s="278" t="s">
        <v>2612</v>
      </c>
      <c r="AM123" s="278" t="s">
        <v>2612</v>
      </c>
      <c r="AN123" s="241">
        <v>0.77083333333333337</v>
      </c>
      <c r="AO123" s="240">
        <v>0.77083333333333337</v>
      </c>
      <c r="AP123" s="264" t="s">
        <v>2613</v>
      </c>
      <c r="AQ123" s="438" t="s">
        <v>8246</v>
      </c>
      <c r="AR123" s="264" t="s">
        <v>2613</v>
      </c>
      <c r="AS123" s="438" t="s">
        <v>8246</v>
      </c>
      <c r="AT123" s="264" t="s">
        <v>2089</v>
      </c>
      <c r="AU123" s="267" t="s">
        <v>2089</v>
      </c>
      <c r="AV123" s="248" t="s">
        <v>2201</v>
      </c>
      <c r="AW123" s="667" t="s">
        <v>11023</v>
      </c>
      <c r="AY123" s="197"/>
    </row>
    <row r="124" spans="1:51" ht="12.75" customHeight="1">
      <c r="B124" s="436" t="s">
        <v>11337</v>
      </c>
      <c r="C124" s="264" t="s">
        <v>11336</v>
      </c>
      <c r="D124" s="438" t="s">
        <v>11338</v>
      </c>
      <c r="E124" s="264">
        <v>1878</v>
      </c>
      <c r="F124" s="438" t="s">
        <v>11339</v>
      </c>
      <c r="G124" s="438" t="s">
        <v>11340</v>
      </c>
      <c r="H124" s="264" t="s">
        <v>4827</v>
      </c>
      <c r="I124" s="264" t="s">
        <v>3207</v>
      </c>
      <c r="J124" s="266" t="s">
        <v>3128</v>
      </c>
      <c r="K124" s="264" t="s">
        <v>4090</v>
      </c>
      <c r="L124" s="264" t="s">
        <v>3064</v>
      </c>
      <c r="M124" s="264" t="s">
        <v>3065</v>
      </c>
      <c r="N124" s="264" t="s">
        <v>406</v>
      </c>
      <c r="O124" s="264" t="s">
        <v>407</v>
      </c>
      <c r="P124" s="264" t="s">
        <v>2089</v>
      </c>
      <c r="Q124" s="264" t="s">
        <v>3129</v>
      </c>
      <c r="R124" s="264">
        <v>100</v>
      </c>
      <c r="S124" s="264">
        <v>0.01</v>
      </c>
      <c r="T124" s="264">
        <v>1</v>
      </c>
      <c r="U124" s="264">
        <v>0.01</v>
      </c>
      <c r="V124" s="264">
        <v>0.01</v>
      </c>
      <c r="W124" s="264" t="s">
        <v>3114</v>
      </c>
      <c r="X124" s="264" t="s">
        <v>3114</v>
      </c>
      <c r="Y124" s="264">
        <v>1</v>
      </c>
      <c r="Z124" s="264">
        <v>99998</v>
      </c>
      <c r="AA124" s="264" t="s">
        <v>6157</v>
      </c>
      <c r="AB124" s="264" t="s">
        <v>2611</v>
      </c>
      <c r="AC124" s="264" t="s">
        <v>2089</v>
      </c>
      <c r="AD124" s="264" t="s">
        <v>2089</v>
      </c>
      <c r="AE124" s="264" t="s">
        <v>2089</v>
      </c>
      <c r="AF124" s="264" t="s">
        <v>2089</v>
      </c>
      <c r="AG124" s="264" t="s">
        <v>2089</v>
      </c>
      <c r="AH124" s="264" t="s">
        <v>2089</v>
      </c>
      <c r="AI124" s="278">
        <v>0.33333333333333331</v>
      </c>
      <c r="AJ124" s="278">
        <v>0.72916666666666663</v>
      </c>
      <c r="AK124" s="278">
        <v>0.64583333333333337</v>
      </c>
      <c r="AL124" s="278" t="s">
        <v>2612</v>
      </c>
      <c r="AM124" s="278" t="s">
        <v>2612</v>
      </c>
      <c r="AN124" s="241">
        <v>0.77083333333333337</v>
      </c>
      <c r="AO124" s="240">
        <v>0.77083333333333337</v>
      </c>
      <c r="AP124" s="264" t="s">
        <v>2613</v>
      </c>
      <c r="AQ124" s="438" t="s">
        <v>8246</v>
      </c>
      <c r="AR124" s="264" t="s">
        <v>2613</v>
      </c>
      <c r="AS124" s="438" t="s">
        <v>8246</v>
      </c>
      <c r="AT124" s="264" t="s">
        <v>2089</v>
      </c>
      <c r="AU124" s="267" t="s">
        <v>2089</v>
      </c>
      <c r="AV124" s="248" t="s">
        <v>2204</v>
      </c>
      <c r="AW124" s="667" t="s">
        <v>11034</v>
      </c>
      <c r="AY124" s="197"/>
    </row>
    <row r="125" spans="1:51" s="809" customFormat="1" ht="12.75" customHeight="1">
      <c r="A125" s="183"/>
      <c r="B125" s="487" t="s">
        <v>12089</v>
      </c>
      <c r="C125" s="438" t="s">
        <v>12084</v>
      </c>
      <c r="D125" s="438" t="s">
        <v>12078</v>
      </c>
      <c r="E125" s="438">
        <v>627</v>
      </c>
      <c r="F125" s="438" t="s">
        <v>12079</v>
      </c>
      <c r="G125" s="438" t="s">
        <v>12080</v>
      </c>
      <c r="H125" s="438" t="s">
        <v>12081</v>
      </c>
      <c r="I125" s="438" t="s">
        <v>3430</v>
      </c>
      <c r="J125" s="439" t="s">
        <v>3138</v>
      </c>
      <c r="K125" s="438" t="s">
        <v>12082</v>
      </c>
      <c r="L125" s="438" t="s">
        <v>12090</v>
      </c>
      <c r="M125" s="438" t="s">
        <v>12091</v>
      </c>
      <c r="N125" s="438" t="s">
        <v>12092</v>
      </c>
      <c r="O125" s="438" t="s">
        <v>12093</v>
      </c>
      <c r="P125" s="621" t="s">
        <v>12082</v>
      </c>
      <c r="Q125" s="438" t="s">
        <v>3139</v>
      </c>
      <c r="R125" s="438">
        <v>1000</v>
      </c>
      <c r="S125" s="438">
        <v>0.01</v>
      </c>
      <c r="T125" s="438">
        <v>10</v>
      </c>
      <c r="U125" s="438">
        <v>0.01</v>
      </c>
      <c r="V125" s="438">
        <v>0.01</v>
      </c>
      <c r="W125" s="438" t="s">
        <v>3114</v>
      </c>
      <c r="X125" s="438" t="s">
        <v>3114</v>
      </c>
      <c r="Y125" s="438">
        <v>1</v>
      </c>
      <c r="Z125" s="438">
        <v>99998</v>
      </c>
      <c r="AA125" s="438" t="s">
        <v>6157</v>
      </c>
      <c r="AB125" s="438" t="s">
        <v>2927</v>
      </c>
      <c r="AC125" s="438">
        <v>250</v>
      </c>
      <c r="AD125" s="438">
        <v>1000</v>
      </c>
      <c r="AE125" s="438">
        <v>0.25</v>
      </c>
      <c r="AF125" s="438">
        <v>250</v>
      </c>
      <c r="AG125" s="438">
        <v>0.25</v>
      </c>
      <c r="AH125" s="438">
        <v>0.01</v>
      </c>
      <c r="AI125" s="488">
        <v>0.33333333333333331</v>
      </c>
      <c r="AJ125" s="488">
        <v>0.72916666666666663</v>
      </c>
      <c r="AK125" s="488">
        <v>0.6875</v>
      </c>
      <c r="AL125" s="488" t="s">
        <v>2612</v>
      </c>
      <c r="AM125" s="488" t="s">
        <v>2612</v>
      </c>
      <c r="AN125" s="723">
        <v>0.77083333333333337</v>
      </c>
      <c r="AO125" s="724">
        <v>0.77083333333333337</v>
      </c>
      <c r="AP125" s="438" t="s">
        <v>2613</v>
      </c>
      <c r="AQ125" s="474" t="s">
        <v>8246</v>
      </c>
      <c r="AR125" s="438" t="s">
        <v>2613</v>
      </c>
      <c r="AS125" s="474" t="s">
        <v>8246</v>
      </c>
      <c r="AT125" s="438" t="s">
        <v>2089</v>
      </c>
      <c r="AU125" s="471" t="s">
        <v>2089</v>
      </c>
      <c r="AV125" s="667" t="s">
        <v>11023</v>
      </c>
      <c r="AW125" s="667" t="s">
        <v>11023</v>
      </c>
      <c r="AX125"/>
      <c r="AY125" s="808"/>
    </row>
    <row r="126" spans="1:51" ht="12.75" customHeight="1">
      <c r="B126" s="487" t="s">
        <v>12131</v>
      </c>
      <c r="C126" s="438" t="s">
        <v>12132</v>
      </c>
      <c r="D126" s="438" t="s">
        <v>12135</v>
      </c>
      <c r="E126" s="438">
        <v>627</v>
      </c>
      <c r="F126" s="438" t="s">
        <v>12136</v>
      </c>
      <c r="G126" s="438" t="s">
        <v>12137</v>
      </c>
      <c r="H126" s="438" t="s">
        <v>12138</v>
      </c>
      <c r="I126" s="438" t="s">
        <v>3430</v>
      </c>
      <c r="J126" s="439" t="s">
        <v>3138</v>
      </c>
      <c r="K126" s="438" t="s">
        <v>12134</v>
      </c>
      <c r="L126" s="438" t="s">
        <v>2089</v>
      </c>
      <c r="M126" s="438" t="s">
        <v>2089</v>
      </c>
      <c r="N126" s="438" t="s">
        <v>2089</v>
      </c>
      <c r="O126" s="438" t="s">
        <v>2089</v>
      </c>
      <c r="P126" s="621" t="s">
        <v>12133</v>
      </c>
      <c r="Q126" s="438" t="s">
        <v>3139</v>
      </c>
      <c r="R126" s="438">
        <v>1000</v>
      </c>
      <c r="S126" s="438">
        <v>0.01</v>
      </c>
      <c r="T126" s="438">
        <v>10</v>
      </c>
      <c r="U126" s="438">
        <v>0.01</v>
      </c>
      <c r="V126" s="438">
        <v>0.01</v>
      </c>
      <c r="W126" s="438" t="s">
        <v>3114</v>
      </c>
      <c r="X126" s="438" t="s">
        <v>3114</v>
      </c>
      <c r="Y126" s="438">
        <v>1</v>
      </c>
      <c r="Z126" s="438">
        <v>99998</v>
      </c>
      <c r="AA126" s="438" t="s">
        <v>6157</v>
      </c>
      <c r="AB126" s="438" t="s">
        <v>2927</v>
      </c>
      <c r="AC126" s="438">
        <v>250</v>
      </c>
      <c r="AD126" s="438">
        <v>1000</v>
      </c>
      <c r="AE126" s="438">
        <v>0.25</v>
      </c>
      <c r="AF126" s="438">
        <v>250</v>
      </c>
      <c r="AG126" s="438">
        <v>0.25</v>
      </c>
      <c r="AH126" s="438">
        <v>0.01</v>
      </c>
      <c r="AI126" s="488">
        <v>0.33333333333333331</v>
      </c>
      <c r="AJ126" s="488">
        <v>0.72916666666666663</v>
      </c>
      <c r="AK126" s="488">
        <v>0.6875</v>
      </c>
      <c r="AL126" s="488" t="s">
        <v>2612</v>
      </c>
      <c r="AM126" s="488" t="s">
        <v>2612</v>
      </c>
      <c r="AN126" s="723">
        <v>0.77083333333333337</v>
      </c>
      <c r="AO126" s="724">
        <v>0.77083333333333337</v>
      </c>
      <c r="AP126" s="438" t="s">
        <v>2613</v>
      </c>
      <c r="AQ126" s="474" t="s">
        <v>8246</v>
      </c>
      <c r="AR126" s="438" t="s">
        <v>2613</v>
      </c>
      <c r="AS126" s="474" t="s">
        <v>8246</v>
      </c>
      <c r="AT126" s="438" t="s">
        <v>2089</v>
      </c>
      <c r="AU126" s="471" t="s">
        <v>2089</v>
      </c>
      <c r="AV126" s="820" t="s">
        <v>2207</v>
      </c>
      <c r="AW126" s="667" t="s">
        <v>11023</v>
      </c>
      <c r="AY126" s="346"/>
    </row>
    <row r="127" spans="1:51" ht="12.75" customHeight="1">
      <c r="B127" s="436" t="s">
        <v>12064</v>
      </c>
      <c r="C127" s="438" t="s">
        <v>12065</v>
      </c>
      <c r="D127" s="438" t="s">
        <v>12066</v>
      </c>
      <c r="E127" s="264">
        <v>788</v>
      </c>
      <c r="F127" s="438" t="s">
        <v>12067</v>
      </c>
      <c r="G127" s="438" t="s">
        <v>12068</v>
      </c>
      <c r="H127" s="438" t="s">
        <v>12069</v>
      </c>
      <c r="I127" s="264" t="s">
        <v>3433</v>
      </c>
      <c r="J127" s="266" t="s">
        <v>3127</v>
      </c>
      <c r="K127" s="264" t="s">
        <v>591</v>
      </c>
      <c r="L127" s="264" t="s">
        <v>143</v>
      </c>
      <c r="M127" s="264" t="s">
        <v>144</v>
      </c>
      <c r="N127" s="264" t="s">
        <v>314</v>
      </c>
      <c r="O127" s="264" t="s">
        <v>315</v>
      </c>
      <c r="P127" s="264" t="s">
        <v>2089</v>
      </c>
      <c r="Q127" s="264" t="s">
        <v>3112</v>
      </c>
      <c r="R127" s="264">
        <v>100</v>
      </c>
      <c r="S127" s="264">
        <v>1E-4</v>
      </c>
      <c r="T127" s="264">
        <v>0.01</v>
      </c>
      <c r="U127" s="264">
        <v>1E-4</v>
      </c>
      <c r="V127" s="264">
        <v>1E-4</v>
      </c>
      <c r="W127" s="264" t="s">
        <v>3114</v>
      </c>
      <c r="X127" s="264" t="s">
        <v>3114</v>
      </c>
      <c r="Y127" s="264">
        <v>0.01</v>
      </c>
      <c r="Z127" s="264">
        <v>999.98</v>
      </c>
      <c r="AA127" s="264" t="s">
        <v>6157</v>
      </c>
      <c r="AB127" s="264" t="s">
        <v>2611</v>
      </c>
      <c r="AC127" s="264" t="s">
        <v>2089</v>
      </c>
      <c r="AD127" s="264" t="s">
        <v>2089</v>
      </c>
      <c r="AE127" s="264" t="s">
        <v>2089</v>
      </c>
      <c r="AF127" s="264" t="s">
        <v>2089</v>
      </c>
      <c r="AG127" s="264" t="s">
        <v>2089</v>
      </c>
      <c r="AH127" s="264" t="s">
        <v>2089</v>
      </c>
      <c r="AI127" s="278">
        <v>0.33333333333333331</v>
      </c>
      <c r="AJ127" s="278">
        <v>0.72916666666666663</v>
      </c>
      <c r="AK127" s="278">
        <v>0.6875</v>
      </c>
      <c r="AL127" s="278" t="s">
        <v>2612</v>
      </c>
      <c r="AM127" s="278" t="s">
        <v>2612</v>
      </c>
      <c r="AN127" s="241">
        <v>0.77083333333333337</v>
      </c>
      <c r="AO127" s="240">
        <v>0.77083333333333337</v>
      </c>
      <c r="AP127" s="264" t="s">
        <v>2613</v>
      </c>
      <c r="AQ127" s="474" t="s">
        <v>8246</v>
      </c>
      <c r="AR127" s="264" t="s">
        <v>2613</v>
      </c>
      <c r="AS127" s="474" t="s">
        <v>8246</v>
      </c>
      <c r="AT127" s="264" t="s">
        <v>2089</v>
      </c>
      <c r="AU127" s="267" t="s">
        <v>2089</v>
      </c>
      <c r="AV127" s="248" t="s">
        <v>2207</v>
      </c>
      <c r="AW127" s="667" t="s">
        <v>11031</v>
      </c>
      <c r="AY127" s="199"/>
    </row>
    <row r="128" spans="1:51" s="756" customFormat="1" ht="12.75" customHeight="1">
      <c r="A128" s="730"/>
      <c r="B128" s="743" t="s">
        <v>10698</v>
      </c>
      <c r="C128" s="744" t="s">
        <v>11673</v>
      </c>
      <c r="D128" s="744" t="s">
        <v>8748</v>
      </c>
      <c r="E128" s="744">
        <v>627</v>
      </c>
      <c r="F128" s="744" t="s">
        <v>10221</v>
      </c>
      <c r="G128" s="744" t="s">
        <v>5455</v>
      </c>
      <c r="H128" s="744" t="s">
        <v>4926</v>
      </c>
      <c r="I128" s="744" t="s">
        <v>3430</v>
      </c>
      <c r="J128" s="746" t="s">
        <v>3138</v>
      </c>
      <c r="K128" s="744" t="s">
        <v>4927</v>
      </c>
      <c r="L128" s="745" t="s">
        <v>11816</v>
      </c>
      <c r="M128" s="745" t="s">
        <v>11827</v>
      </c>
      <c r="N128" s="745" t="s">
        <v>11828</v>
      </c>
      <c r="O128" s="745" t="s">
        <v>11829</v>
      </c>
      <c r="P128" s="747" t="s">
        <v>11674</v>
      </c>
      <c r="Q128" s="744" t="s">
        <v>3139</v>
      </c>
      <c r="R128" s="744">
        <v>1000</v>
      </c>
      <c r="S128" s="744">
        <v>0.01</v>
      </c>
      <c r="T128" s="744">
        <v>10</v>
      </c>
      <c r="U128" s="744">
        <v>0.01</v>
      </c>
      <c r="V128" s="744">
        <v>0.01</v>
      </c>
      <c r="W128" s="744" t="s">
        <v>3114</v>
      </c>
      <c r="X128" s="744" t="s">
        <v>3114</v>
      </c>
      <c r="Y128" s="744">
        <v>1</v>
      </c>
      <c r="Z128" s="744">
        <v>99998</v>
      </c>
      <c r="AA128" s="744" t="s">
        <v>6157</v>
      </c>
      <c r="AB128" s="744" t="s">
        <v>2927</v>
      </c>
      <c r="AC128" s="744">
        <v>250</v>
      </c>
      <c r="AD128" s="744">
        <v>1000</v>
      </c>
      <c r="AE128" s="744">
        <v>0.25</v>
      </c>
      <c r="AF128" s="744">
        <v>250</v>
      </c>
      <c r="AG128" s="744">
        <v>0.25</v>
      </c>
      <c r="AH128" s="744">
        <v>0.01</v>
      </c>
      <c r="AI128" s="748">
        <v>0.33333333333333331</v>
      </c>
      <c r="AJ128" s="748">
        <v>0.72916666666666663</v>
      </c>
      <c r="AK128" s="748">
        <v>0.6875</v>
      </c>
      <c r="AL128" s="748" t="s">
        <v>2612</v>
      </c>
      <c r="AM128" s="748" t="s">
        <v>2612</v>
      </c>
      <c r="AN128" s="749">
        <v>0.77083333333333337</v>
      </c>
      <c r="AO128" s="750">
        <v>0.77083333333333337</v>
      </c>
      <c r="AP128" s="744" t="s">
        <v>2613</v>
      </c>
      <c r="AQ128" s="757" t="s">
        <v>8246</v>
      </c>
      <c r="AR128" s="744" t="s">
        <v>2613</v>
      </c>
      <c r="AS128" s="757" t="s">
        <v>8246</v>
      </c>
      <c r="AT128" s="744" t="s">
        <v>2089</v>
      </c>
      <c r="AU128" s="751" t="s">
        <v>2089</v>
      </c>
      <c r="AV128" s="752" t="s">
        <v>11023</v>
      </c>
      <c r="AW128" s="753" t="s">
        <v>11023</v>
      </c>
      <c r="AX128" s="754"/>
      <c r="AY128" s="755"/>
    </row>
    <row r="129" spans="1:51" ht="12.75" customHeight="1">
      <c r="B129" s="277" t="s">
        <v>5710</v>
      </c>
      <c r="C129" s="276" t="s">
        <v>2423</v>
      </c>
      <c r="D129" s="276" t="s">
        <v>8751</v>
      </c>
      <c r="E129" s="276">
        <v>762</v>
      </c>
      <c r="F129" s="276" t="s">
        <v>10223</v>
      </c>
      <c r="G129" s="264" t="s">
        <v>5188</v>
      </c>
      <c r="H129" s="264" t="s">
        <v>100</v>
      </c>
      <c r="I129" s="276" t="s">
        <v>10067</v>
      </c>
      <c r="J129" s="266" t="s">
        <v>3121</v>
      </c>
      <c r="K129" s="484" t="s">
        <v>8308</v>
      </c>
      <c r="L129" s="438" t="s">
        <v>8315</v>
      </c>
      <c r="M129" s="264" t="s">
        <v>8316</v>
      </c>
      <c r="N129" s="264" t="s">
        <v>8317</v>
      </c>
      <c r="O129" s="264" t="s">
        <v>8318</v>
      </c>
      <c r="P129" s="264" t="s">
        <v>2089</v>
      </c>
      <c r="Q129" s="264" t="s">
        <v>3112</v>
      </c>
      <c r="R129" s="264">
        <v>100</v>
      </c>
      <c r="S129" s="264">
        <v>1E-4</v>
      </c>
      <c r="T129" s="264">
        <v>0.01</v>
      </c>
      <c r="U129" s="264">
        <v>1E-4</v>
      </c>
      <c r="V129" s="264">
        <v>1E-4</v>
      </c>
      <c r="W129" s="264" t="s">
        <v>3114</v>
      </c>
      <c r="X129" s="264" t="s">
        <v>3114</v>
      </c>
      <c r="Y129" s="264">
        <v>0.01</v>
      </c>
      <c r="Z129" s="264">
        <v>999.98</v>
      </c>
      <c r="AA129" s="264" t="s">
        <v>6157</v>
      </c>
      <c r="AB129" s="264" t="s">
        <v>2611</v>
      </c>
      <c r="AC129" s="264" t="s">
        <v>2089</v>
      </c>
      <c r="AD129" s="264" t="s">
        <v>2089</v>
      </c>
      <c r="AE129" s="264" t="s">
        <v>2089</v>
      </c>
      <c r="AF129" s="264" t="s">
        <v>2089</v>
      </c>
      <c r="AG129" s="264" t="s">
        <v>2089</v>
      </c>
      <c r="AH129" s="264" t="s">
        <v>2089</v>
      </c>
      <c r="AI129" s="278">
        <v>0.33333333333333331</v>
      </c>
      <c r="AJ129" s="278">
        <v>0.72916666666666663</v>
      </c>
      <c r="AK129" s="278">
        <v>0.6875</v>
      </c>
      <c r="AL129" s="278" t="s">
        <v>2612</v>
      </c>
      <c r="AM129" s="278" t="s">
        <v>2612</v>
      </c>
      <c r="AN129" s="241">
        <v>0.77083333333333337</v>
      </c>
      <c r="AO129" s="240">
        <v>0.77083333333333337</v>
      </c>
      <c r="AP129" s="264" t="s">
        <v>2613</v>
      </c>
      <c r="AQ129" s="474" t="s">
        <v>8246</v>
      </c>
      <c r="AR129" s="264" t="s">
        <v>2613</v>
      </c>
      <c r="AS129" s="474" t="s">
        <v>8246</v>
      </c>
      <c r="AT129" s="264" t="s">
        <v>2089</v>
      </c>
      <c r="AU129" s="267" t="s">
        <v>2089</v>
      </c>
      <c r="AV129" s="248" t="s">
        <v>2206</v>
      </c>
      <c r="AW129" s="667" t="s">
        <v>11025</v>
      </c>
      <c r="AY129" s="197"/>
    </row>
    <row r="130" spans="1:51" ht="12.75" customHeight="1">
      <c r="B130" s="487" t="s">
        <v>11384</v>
      </c>
      <c r="C130" s="264" t="s">
        <v>4891</v>
      </c>
      <c r="D130" s="264" t="s">
        <v>8752</v>
      </c>
      <c r="E130" s="264">
        <v>627</v>
      </c>
      <c r="F130" s="264" t="s">
        <v>10224</v>
      </c>
      <c r="G130" s="264" t="s">
        <v>5189</v>
      </c>
      <c r="H130" s="264" t="s">
        <v>101</v>
      </c>
      <c r="I130" s="264" t="s">
        <v>3430</v>
      </c>
      <c r="J130" s="266" t="s">
        <v>3138</v>
      </c>
      <c r="K130" s="264" t="s">
        <v>4095</v>
      </c>
      <c r="L130" s="324" t="s">
        <v>8133</v>
      </c>
      <c r="M130" s="264" t="s">
        <v>6535</v>
      </c>
      <c r="N130" s="323" t="s">
        <v>8140</v>
      </c>
      <c r="O130" s="323" t="s">
        <v>8141</v>
      </c>
      <c r="P130" s="239" t="s">
        <v>4095</v>
      </c>
      <c r="Q130" s="264" t="s">
        <v>3139</v>
      </c>
      <c r="R130" s="264">
        <v>1000</v>
      </c>
      <c r="S130" s="264">
        <v>0.01</v>
      </c>
      <c r="T130" s="264">
        <v>10</v>
      </c>
      <c r="U130" s="264">
        <v>0.01</v>
      </c>
      <c r="V130" s="264">
        <v>0.01</v>
      </c>
      <c r="W130" s="264" t="s">
        <v>3114</v>
      </c>
      <c r="X130" s="264" t="s">
        <v>3114</v>
      </c>
      <c r="Y130" s="264">
        <v>1</v>
      </c>
      <c r="Z130" s="264">
        <v>99998</v>
      </c>
      <c r="AA130" s="264" t="s">
        <v>6157</v>
      </c>
      <c r="AB130" s="264" t="s">
        <v>2927</v>
      </c>
      <c r="AC130" s="264">
        <v>250</v>
      </c>
      <c r="AD130" s="264">
        <v>1000</v>
      </c>
      <c r="AE130" s="264">
        <v>0.5</v>
      </c>
      <c r="AF130" s="264">
        <v>500</v>
      </c>
      <c r="AG130" s="264">
        <v>0.5</v>
      </c>
      <c r="AH130" s="264">
        <v>0.01</v>
      </c>
      <c r="AI130" s="278">
        <v>0.33333333333333331</v>
      </c>
      <c r="AJ130" s="278">
        <v>0.72916666666666663</v>
      </c>
      <c r="AK130" s="278">
        <v>0.6875</v>
      </c>
      <c r="AL130" s="278" t="s">
        <v>2612</v>
      </c>
      <c r="AM130" s="278" t="s">
        <v>2612</v>
      </c>
      <c r="AN130" s="241">
        <v>0.77083333333333337</v>
      </c>
      <c r="AO130" s="240">
        <v>0.77083333333333337</v>
      </c>
      <c r="AP130" s="438" t="s">
        <v>2613</v>
      </c>
      <c r="AQ130" s="474" t="s">
        <v>8246</v>
      </c>
      <c r="AR130" s="438" t="s">
        <v>2613</v>
      </c>
      <c r="AS130" s="474" t="s">
        <v>8246</v>
      </c>
      <c r="AT130" s="264" t="s">
        <v>2089</v>
      </c>
      <c r="AU130" s="267" t="s">
        <v>2089</v>
      </c>
      <c r="AV130" s="248" t="s">
        <v>2202</v>
      </c>
      <c r="AW130" s="667" t="s">
        <v>11023</v>
      </c>
      <c r="AY130" s="197"/>
    </row>
    <row r="131" spans="1:51" ht="12.75" customHeight="1">
      <c r="B131" s="265" t="s">
        <v>2908</v>
      </c>
      <c r="C131" s="438" t="s">
        <v>11397</v>
      </c>
      <c r="D131" s="264" t="s">
        <v>8757</v>
      </c>
      <c r="E131" s="264">
        <v>725</v>
      </c>
      <c r="F131" s="438" t="s">
        <v>10871</v>
      </c>
      <c r="G131" s="264" t="s">
        <v>4232</v>
      </c>
      <c r="H131" s="264" t="s">
        <v>103</v>
      </c>
      <c r="I131" s="264" t="s">
        <v>3208</v>
      </c>
      <c r="J131" s="266" t="s">
        <v>3132</v>
      </c>
      <c r="K131" s="264" t="s">
        <v>4098</v>
      </c>
      <c r="L131" s="264" t="s">
        <v>3068</v>
      </c>
      <c r="M131" s="264" t="s">
        <v>3069</v>
      </c>
      <c r="N131" s="264" t="s">
        <v>410</v>
      </c>
      <c r="O131" s="264" t="s">
        <v>411</v>
      </c>
      <c r="P131" s="264" t="s">
        <v>2089</v>
      </c>
      <c r="Q131" s="264" t="s">
        <v>3133</v>
      </c>
      <c r="R131" s="264">
        <v>100</v>
      </c>
      <c r="S131" s="264">
        <v>1E-4</v>
      </c>
      <c r="T131" s="264">
        <v>0.01</v>
      </c>
      <c r="U131" s="264">
        <v>1E-4</v>
      </c>
      <c r="V131" s="264">
        <v>1E-4</v>
      </c>
      <c r="W131" s="264" t="s">
        <v>3114</v>
      </c>
      <c r="X131" s="264" t="s">
        <v>3114</v>
      </c>
      <c r="Y131" s="264">
        <v>0.01</v>
      </c>
      <c r="Z131" s="264">
        <v>999.98</v>
      </c>
      <c r="AA131" s="264" t="s">
        <v>6157</v>
      </c>
      <c r="AB131" s="264" t="s">
        <v>2611</v>
      </c>
      <c r="AC131" s="264" t="s">
        <v>2089</v>
      </c>
      <c r="AD131" s="264" t="s">
        <v>2089</v>
      </c>
      <c r="AE131" s="264" t="s">
        <v>2089</v>
      </c>
      <c r="AF131" s="264" t="s">
        <v>2089</v>
      </c>
      <c r="AG131" s="264" t="s">
        <v>2089</v>
      </c>
      <c r="AH131" s="264" t="s">
        <v>2089</v>
      </c>
      <c r="AI131" s="278">
        <v>0.33333333333333331</v>
      </c>
      <c r="AJ131" s="278">
        <v>0.72916666666666663</v>
      </c>
      <c r="AK131" s="278">
        <v>0.6875</v>
      </c>
      <c r="AL131" s="278" t="s">
        <v>2612</v>
      </c>
      <c r="AM131" s="278" t="s">
        <v>2612</v>
      </c>
      <c r="AN131" s="241">
        <v>0.77083333333333337</v>
      </c>
      <c r="AO131" s="240">
        <v>0.77083333333333337</v>
      </c>
      <c r="AP131" s="264" t="s">
        <v>2613</v>
      </c>
      <c r="AQ131" s="474" t="s">
        <v>8246</v>
      </c>
      <c r="AR131" s="264" t="s">
        <v>2613</v>
      </c>
      <c r="AS131" s="474" t="s">
        <v>8246</v>
      </c>
      <c r="AT131" s="264" t="s">
        <v>2089</v>
      </c>
      <c r="AU131" s="267" t="s">
        <v>2089</v>
      </c>
      <c r="AV131" s="248" t="s">
        <v>2209</v>
      </c>
      <c r="AW131" s="667" t="s">
        <v>11027</v>
      </c>
      <c r="AY131" s="197"/>
    </row>
    <row r="132" spans="1:51" ht="12.75" customHeight="1">
      <c r="B132" s="265" t="s">
        <v>2909</v>
      </c>
      <c r="C132" s="264" t="s">
        <v>2426</v>
      </c>
      <c r="D132" s="264" t="s">
        <v>8761</v>
      </c>
      <c r="E132" s="264">
        <v>725</v>
      </c>
      <c r="F132" s="438" t="s">
        <v>10873</v>
      </c>
      <c r="G132" s="259" t="s">
        <v>8208</v>
      </c>
      <c r="H132" s="259" t="s">
        <v>8207</v>
      </c>
      <c r="I132" s="264" t="s">
        <v>3176</v>
      </c>
      <c r="J132" s="266" t="s">
        <v>3119</v>
      </c>
      <c r="K132" s="264" t="s">
        <v>4099</v>
      </c>
      <c r="L132" s="264" t="s">
        <v>3070</v>
      </c>
      <c r="M132" s="264" t="s">
        <v>3071</v>
      </c>
      <c r="N132" s="264" t="s">
        <v>412</v>
      </c>
      <c r="O132" s="264" t="s">
        <v>413</v>
      </c>
      <c r="P132" s="264" t="s">
        <v>2089</v>
      </c>
      <c r="Q132" s="264" t="s">
        <v>3112</v>
      </c>
      <c r="R132" s="264">
        <v>100</v>
      </c>
      <c r="S132" s="264">
        <v>1E-4</v>
      </c>
      <c r="T132" s="264">
        <v>0.01</v>
      </c>
      <c r="U132" s="264">
        <v>1E-4</v>
      </c>
      <c r="V132" s="264">
        <v>1E-4</v>
      </c>
      <c r="W132" s="264" t="s">
        <v>3114</v>
      </c>
      <c r="X132" s="264" t="s">
        <v>3114</v>
      </c>
      <c r="Y132" s="264">
        <v>0.01</v>
      </c>
      <c r="Z132" s="264">
        <v>999.98</v>
      </c>
      <c r="AA132" s="264" t="s">
        <v>6157</v>
      </c>
      <c r="AB132" s="264" t="s">
        <v>2611</v>
      </c>
      <c r="AC132" s="264" t="s">
        <v>2089</v>
      </c>
      <c r="AD132" s="264" t="s">
        <v>2089</v>
      </c>
      <c r="AE132" s="264" t="s">
        <v>2089</v>
      </c>
      <c r="AF132" s="264" t="s">
        <v>2089</v>
      </c>
      <c r="AG132" s="264" t="s">
        <v>2089</v>
      </c>
      <c r="AH132" s="264" t="s">
        <v>2089</v>
      </c>
      <c r="AI132" s="278">
        <v>0.33333333333333331</v>
      </c>
      <c r="AJ132" s="278">
        <v>0.72916666666666663</v>
      </c>
      <c r="AK132" s="278">
        <v>0.6875</v>
      </c>
      <c r="AL132" s="278" t="s">
        <v>2612</v>
      </c>
      <c r="AM132" s="278" t="s">
        <v>2612</v>
      </c>
      <c r="AN132" s="241">
        <v>0.77083333333333337</v>
      </c>
      <c r="AO132" s="240">
        <v>0.77083333333333337</v>
      </c>
      <c r="AP132" s="264" t="s">
        <v>2613</v>
      </c>
      <c r="AQ132" s="474" t="s">
        <v>8246</v>
      </c>
      <c r="AR132" s="264" t="s">
        <v>2613</v>
      </c>
      <c r="AS132" s="474" t="s">
        <v>8246</v>
      </c>
      <c r="AT132" s="264" t="s">
        <v>2089</v>
      </c>
      <c r="AU132" s="267" t="s">
        <v>2089</v>
      </c>
      <c r="AV132" s="248"/>
      <c r="AW132" s="667" t="s">
        <v>11035</v>
      </c>
      <c r="AY132" s="197"/>
    </row>
    <row r="133" spans="1:51" ht="12.75" customHeight="1">
      <c r="B133" s="265" t="s">
        <v>2910</v>
      </c>
      <c r="C133" s="264" t="s">
        <v>2427</v>
      </c>
      <c r="D133" s="264" t="s">
        <v>8763</v>
      </c>
      <c r="E133" s="264">
        <v>966</v>
      </c>
      <c r="F133" s="264" t="s">
        <v>10232</v>
      </c>
      <c r="G133" s="264" t="s">
        <v>4233</v>
      </c>
      <c r="H133" s="264" t="s">
        <v>4829</v>
      </c>
      <c r="I133" s="264" t="s">
        <v>3206</v>
      </c>
      <c r="J133" s="266" t="s">
        <v>3131</v>
      </c>
      <c r="K133" s="264" t="s">
        <v>4100</v>
      </c>
      <c r="L133" s="264" t="s">
        <v>3072</v>
      </c>
      <c r="M133" s="264" t="s">
        <v>3073</v>
      </c>
      <c r="N133" s="264" t="s">
        <v>414</v>
      </c>
      <c r="O133" s="264" t="s">
        <v>415</v>
      </c>
      <c r="P133" s="264" t="s">
        <v>2089</v>
      </c>
      <c r="Q133" s="264" t="s">
        <v>3112</v>
      </c>
      <c r="R133" s="264">
        <v>100</v>
      </c>
      <c r="S133" s="264">
        <v>1E-4</v>
      </c>
      <c r="T133" s="264">
        <v>0.01</v>
      </c>
      <c r="U133" s="264">
        <v>1E-4</v>
      </c>
      <c r="V133" s="264">
        <v>1E-4</v>
      </c>
      <c r="W133" s="264" t="s">
        <v>3114</v>
      </c>
      <c r="X133" s="264" t="s">
        <v>3114</v>
      </c>
      <c r="Y133" s="264">
        <v>0.01</v>
      </c>
      <c r="Z133" s="264">
        <v>999.98</v>
      </c>
      <c r="AA133" s="264" t="s">
        <v>6157</v>
      </c>
      <c r="AB133" s="264" t="s">
        <v>2611</v>
      </c>
      <c r="AC133" s="264" t="s">
        <v>2089</v>
      </c>
      <c r="AD133" s="264" t="s">
        <v>2089</v>
      </c>
      <c r="AE133" s="264" t="s">
        <v>2089</v>
      </c>
      <c r="AF133" s="264" t="s">
        <v>2089</v>
      </c>
      <c r="AG133" s="264" t="s">
        <v>2089</v>
      </c>
      <c r="AH133" s="264" t="s">
        <v>2089</v>
      </c>
      <c r="AI133" s="278">
        <v>0.33333333333333331</v>
      </c>
      <c r="AJ133" s="278">
        <v>0.72916666666666663</v>
      </c>
      <c r="AK133" s="278">
        <v>0.6875</v>
      </c>
      <c r="AL133" s="278" t="s">
        <v>2612</v>
      </c>
      <c r="AM133" s="278" t="s">
        <v>2612</v>
      </c>
      <c r="AN133" s="241">
        <v>0.77083333333333337</v>
      </c>
      <c r="AO133" s="240">
        <v>0.77083333333333337</v>
      </c>
      <c r="AP133" s="264" t="s">
        <v>2613</v>
      </c>
      <c r="AQ133" s="474" t="s">
        <v>8246</v>
      </c>
      <c r="AR133" s="264" t="s">
        <v>2613</v>
      </c>
      <c r="AS133" s="474" t="s">
        <v>8246</v>
      </c>
      <c r="AT133" s="264" t="s">
        <v>2089</v>
      </c>
      <c r="AU133" s="267" t="s">
        <v>2089</v>
      </c>
      <c r="AV133" s="248" t="s">
        <v>2207</v>
      </c>
      <c r="AW133" s="667" t="s">
        <v>11028</v>
      </c>
      <c r="AY133" s="197"/>
    </row>
    <row r="134" spans="1:51" ht="12.75" customHeight="1">
      <c r="B134" s="436" t="s">
        <v>11476</v>
      </c>
      <c r="C134" s="438" t="s">
        <v>2428</v>
      </c>
      <c r="D134" s="437" t="s">
        <v>8765</v>
      </c>
      <c r="E134" s="437">
        <v>966</v>
      </c>
      <c r="F134" s="437" t="s">
        <v>10234</v>
      </c>
      <c r="G134" s="437" t="s">
        <v>5193</v>
      </c>
      <c r="H134" s="437" t="s">
        <v>104</v>
      </c>
      <c r="I134" s="438" t="s">
        <v>3206</v>
      </c>
      <c r="J134" s="439" t="s">
        <v>3131</v>
      </c>
      <c r="K134" s="438" t="s">
        <v>4101</v>
      </c>
      <c r="L134" s="438" t="s">
        <v>11477</v>
      </c>
      <c r="M134" s="438" t="s">
        <v>11478</v>
      </c>
      <c r="N134" s="438" t="s">
        <v>11479</v>
      </c>
      <c r="O134" s="438" t="s">
        <v>11480</v>
      </c>
      <c r="P134" s="438" t="s">
        <v>2089</v>
      </c>
      <c r="Q134" s="438" t="s">
        <v>3112</v>
      </c>
      <c r="R134" s="438">
        <v>100</v>
      </c>
      <c r="S134" s="438">
        <v>1E-4</v>
      </c>
      <c r="T134" s="438">
        <v>0.01</v>
      </c>
      <c r="U134" s="438">
        <v>1E-4</v>
      </c>
      <c r="V134" s="438">
        <v>1E-4</v>
      </c>
      <c r="W134" s="438" t="s">
        <v>3114</v>
      </c>
      <c r="X134" s="438" t="s">
        <v>3114</v>
      </c>
      <c r="Y134" s="438">
        <v>0.01</v>
      </c>
      <c r="Z134" s="438">
        <v>999.98</v>
      </c>
      <c r="AA134" s="438" t="s">
        <v>6157</v>
      </c>
      <c r="AB134" s="438" t="s">
        <v>2611</v>
      </c>
      <c r="AC134" s="438" t="s">
        <v>2089</v>
      </c>
      <c r="AD134" s="438" t="s">
        <v>2089</v>
      </c>
      <c r="AE134" s="438" t="s">
        <v>2089</v>
      </c>
      <c r="AF134" s="438" t="s">
        <v>2089</v>
      </c>
      <c r="AG134" s="438" t="s">
        <v>2089</v>
      </c>
      <c r="AH134" s="438" t="s">
        <v>2089</v>
      </c>
      <c r="AI134" s="488">
        <v>0.33333333333333331</v>
      </c>
      <c r="AJ134" s="488">
        <v>0.72916666666666663</v>
      </c>
      <c r="AK134" s="488">
        <v>0.6875</v>
      </c>
      <c r="AL134" s="488" t="s">
        <v>2612</v>
      </c>
      <c r="AM134" s="488" t="s">
        <v>2612</v>
      </c>
      <c r="AN134" s="723">
        <v>0.77083333333333337</v>
      </c>
      <c r="AO134" s="724">
        <v>0.77083333333333337</v>
      </c>
      <c r="AP134" s="438" t="s">
        <v>2613</v>
      </c>
      <c r="AQ134" s="474" t="s">
        <v>8246</v>
      </c>
      <c r="AR134" s="438" t="s">
        <v>2613</v>
      </c>
      <c r="AS134" s="474" t="s">
        <v>8246</v>
      </c>
      <c r="AT134" s="438" t="s">
        <v>2089</v>
      </c>
      <c r="AU134" s="471" t="s">
        <v>2089</v>
      </c>
      <c r="AV134" s="725" t="s">
        <v>2203</v>
      </c>
      <c r="AW134" s="667" t="s">
        <v>11028</v>
      </c>
      <c r="AY134" s="346"/>
    </row>
    <row r="135" spans="1:51" ht="12.75" customHeight="1">
      <c r="B135" s="265" t="s">
        <v>740</v>
      </c>
      <c r="C135" s="264" t="s">
        <v>2429</v>
      </c>
      <c r="D135" s="264" t="s">
        <v>8766</v>
      </c>
      <c r="E135" s="264">
        <v>2500</v>
      </c>
      <c r="F135" s="264" t="s">
        <v>10235</v>
      </c>
      <c r="G135" s="264" t="s">
        <v>4234</v>
      </c>
      <c r="H135" s="264" t="s">
        <v>105</v>
      </c>
      <c r="I135" s="264" t="s">
        <v>3431</v>
      </c>
      <c r="J135" s="266" t="s">
        <v>3124</v>
      </c>
      <c r="K135" s="264" t="s">
        <v>4102</v>
      </c>
      <c r="L135" s="264" t="s">
        <v>2089</v>
      </c>
      <c r="M135" s="264" t="s">
        <v>3074</v>
      </c>
      <c r="N135" s="264" t="s">
        <v>416</v>
      </c>
      <c r="O135" s="264" t="s">
        <v>417</v>
      </c>
      <c r="P135" s="264" t="s">
        <v>2089</v>
      </c>
      <c r="Q135" s="264" t="s">
        <v>3112</v>
      </c>
      <c r="R135" s="264">
        <v>1000</v>
      </c>
      <c r="S135" s="264">
        <v>1E-4</v>
      </c>
      <c r="T135" s="264">
        <v>0.1</v>
      </c>
      <c r="U135" s="264">
        <v>1E-4</v>
      </c>
      <c r="V135" s="264">
        <v>1E-4</v>
      </c>
      <c r="W135" s="264" t="s">
        <v>3114</v>
      </c>
      <c r="X135" s="264" t="s">
        <v>3114</v>
      </c>
      <c r="Y135" s="264">
        <v>0.01</v>
      </c>
      <c r="Z135" s="264">
        <v>999.98</v>
      </c>
      <c r="AA135" s="264" t="s">
        <v>6157</v>
      </c>
      <c r="AB135" s="264" t="s">
        <v>2611</v>
      </c>
      <c r="AC135" s="264" t="s">
        <v>2089</v>
      </c>
      <c r="AD135" s="264" t="s">
        <v>2089</v>
      </c>
      <c r="AE135" s="264" t="s">
        <v>2089</v>
      </c>
      <c r="AF135" s="264" t="s">
        <v>2089</v>
      </c>
      <c r="AG135" s="264" t="s">
        <v>2089</v>
      </c>
      <c r="AH135" s="264" t="s">
        <v>2089</v>
      </c>
      <c r="AI135" s="278">
        <v>0.33333333333333331</v>
      </c>
      <c r="AJ135" s="278">
        <v>0.72916666666666663</v>
      </c>
      <c r="AK135" s="278">
        <v>0.6875</v>
      </c>
      <c r="AL135" s="278" t="s">
        <v>2612</v>
      </c>
      <c r="AM135" s="278" t="s">
        <v>2612</v>
      </c>
      <c r="AN135" s="241">
        <v>0.77083333333333337</v>
      </c>
      <c r="AO135" s="240">
        <v>0.77083333333333337</v>
      </c>
      <c r="AP135" s="264" t="s">
        <v>2089</v>
      </c>
      <c r="AQ135" s="474" t="s">
        <v>8246</v>
      </c>
      <c r="AR135" s="264" t="s">
        <v>2613</v>
      </c>
      <c r="AS135" s="474" t="s">
        <v>8246</v>
      </c>
      <c r="AT135" s="264" t="s">
        <v>2089</v>
      </c>
      <c r="AU135" s="267" t="s">
        <v>2089</v>
      </c>
      <c r="AV135" s="248" t="s">
        <v>2203</v>
      </c>
      <c r="AW135" s="667" t="s">
        <v>11024</v>
      </c>
      <c r="AY135" s="197"/>
    </row>
    <row r="136" spans="1:51" ht="12.75" customHeight="1">
      <c r="B136" s="258" t="s">
        <v>6802</v>
      </c>
      <c r="C136" s="264" t="s">
        <v>1628</v>
      </c>
      <c r="D136" s="264" t="s">
        <v>8769</v>
      </c>
      <c r="E136" s="264">
        <v>788</v>
      </c>
      <c r="F136" s="264" t="s">
        <v>10238</v>
      </c>
      <c r="G136" s="264" t="s">
        <v>7094</v>
      </c>
      <c r="H136" s="264" t="s">
        <v>7095</v>
      </c>
      <c r="I136" s="264" t="s">
        <v>3432</v>
      </c>
      <c r="J136" s="266" t="s">
        <v>3120</v>
      </c>
      <c r="K136" s="264" t="s">
        <v>2749</v>
      </c>
      <c r="L136" s="264" t="s">
        <v>924</v>
      </c>
      <c r="M136" s="264" t="s">
        <v>925</v>
      </c>
      <c r="N136" s="264" t="s">
        <v>1677</v>
      </c>
      <c r="O136" s="264" t="s">
        <v>1678</v>
      </c>
      <c r="P136" s="264" t="s">
        <v>2089</v>
      </c>
      <c r="Q136" s="264" t="s">
        <v>3112</v>
      </c>
      <c r="R136" s="264">
        <v>100</v>
      </c>
      <c r="S136" s="264">
        <v>1E-4</v>
      </c>
      <c r="T136" s="264">
        <v>0.01</v>
      </c>
      <c r="U136" s="264">
        <v>1E-4</v>
      </c>
      <c r="V136" s="264">
        <v>1E-4</v>
      </c>
      <c r="W136" s="264" t="s">
        <v>3114</v>
      </c>
      <c r="X136" s="264" t="s">
        <v>3114</v>
      </c>
      <c r="Y136" s="264">
        <v>0.01</v>
      </c>
      <c r="Z136" s="264">
        <v>999.98</v>
      </c>
      <c r="AA136" s="264" t="s">
        <v>6157</v>
      </c>
      <c r="AB136" s="264" t="s">
        <v>2611</v>
      </c>
      <c r="AC136" s="264" t="s">
        <v>2089</v>
      </c>
      <c r="AD136" s="264" t="s">
        <v>2089</v>
      </c>
      <c r="AE136" s="264" t="s">
        <v>2089</v>
      </c>
      <c r="AF136" s="264" t="s">
        <v>2089</v>
      </c>
      <c r="AG136" s="264" t="s">
        <v>2089</v>
      </c>
      <c r="AH136" s="264" t="s">
        <v>2089</v>
      </c>
      <c r="AI136" s="278">
        <v>0.33333333333333331</v>
      </c>
      <c r="AJ136" s="278">
        <v>0.72916666666666663</v>
      </c>
      <c r="AK136" s="278">
        <v>0.6875</v>
      </c>
      <c r="AL136" s="278" t="s">
        <v>2612</v>
      </c>
      <c r="AM136" s="278" t="s">
        <v>2612</v>
      </c>
      <c r="AN136" s="241">
        <v>0.77083333333333337</v>
      </c>
      <c r="AO136" s="240">
        <v>0.77083333333333337</v>
      </c>
      <c r="AP136" s="264" t="s">
        <v>2613</v>
      </c>
      <c r="AQ136" s="474" t="s">
        <v>8246</v>
      </c>
      <c r="AR136" s="264" t="s">
        <v>2613</v>
      </c>
      <c r="AS136" s="474" t="s">
        <v>8246</v>
      </c>
      <c r="AT136" s="264" t="s">
        <v>2089</v>
      </c>
      <c r="AU136" s="267" t="s">
        <v>2089</v>
      </c>
      <c r="AV136" s="248" t="s">
        <v>2207</v>
      </c>
      <c r="AW136" s="667" t="s">
        <v>11029</v>
      </c>
      <c r="AY136" s="197"/>
    </row>
    <row r="137" spans="1:51" ht="12.75" customHeight="1">
      <c r="B137" s="265" t="s">
        <v>742</v>
      </c>
      <c r="C137" s="264" t="s">
        <v>3310</v>
      </c>
      <c r="D137" s="264" t="s">
        <v>8770</v>
      </c>
      <c r="E137" s="264">
        <v>2500</v>
      </c>
      <c r="F137" s="264" t="s">
        <v>10239</v>
      </c>
      <c r="G137" s="264" t="s">
        <v>4235</v>
      </c>
      <c r="H137" s="264" t="s">
        <v>107</v>
      </c>
      <c r="I137" s="264" t="s">
        <v>3431</v>
      </c>
      <c r="J137" s="266" t="s">
        <v>3124</v>
      </c>
      <c r="K137" s="264" t="s">
        <v>4104</v>
      </c>
      <c r="L137" s="264" t="s">
        <v>2089</v>
      </c>
      <c r="M137" s="264" t="s">
        <v>3075</v>
      </c>
      <c r="N137" s="264" t="s">
        <v>418</v>
      </c>
      <c r="O137" s="264" t="s">
        <v>419</v>
      </c>
      <c r="P137" s="264" t="s">
        <v>2089</v>
      </c>
      <c r="Q137" s="264" t="s">
        <v>3112</v>
      </c>
      <c r="R137" s="264">
        <v>1000</v>
      </c>
      <c r="S137" s="264">
        <v>1E-4</v>
      </c>
      <c r="T137" s="264">
        <v>0.1</v>
      </c>
      <c r="U137" s="264">
        <v>1E-4</v>
      </c>
      <c r="V137" s="264">
        <v>1E-4</v>
      </c>
      <c r="W137" s="264" t="s">
        <v>3114</v>
      </c>
      <c r="X137" s="264" t="s">
        <v>3114</v>
      </c>
      <c r="Y137" s="264">
        <v>0.01</v>
      </c>
      <c r="Z137" s="264">
        <v>999.98</v>
      </c>
      <c r="AA137" s="264" t="s">
        <v>6157</v>
      </c>
      <c r="AB137" s="264" t="s">
        <v>2611</v>
      </c>
      <c r="AC137" s="264" t="s">
        <v>2089</v>
      </c>
      <c r="AD137" s="264" t="s">
        <v>2089</v>
      </c>
      <c r="AE137" s="264" t="s">
        <v>2089</v>
      </c>
      <c r="AF137" s="264" t="s">
        <v>2089</v>
      </c>
      <c r="AG137" s="264" t="s">
        <v>2089</v>
      </c>
      <c r="AH137" s="264" t="s">
        <v>2089</v>
      </c>
      <c r="AI137" s="278">
        <v>0.33333333333333331</v>
      </c>
      <c r="AJ137" s="278">
        <v>0.72916666666666663</v>
      </c>
      <c r="AK137" s="278">
        <v>0.6875</v>
      </c>
      <c r="AL137" s="278" t="s">
        <v>2612</v>
      </c>
      <c r="AM137" s="278" t="s">
        <v>2612</v>
      </c>
      <c r="AN137" s="241">
        <v>0.77083333333333337</v>
      </c>
      <c r="AO137" s="240">
        <v>0.77083333333333337</v>
      </c>
      <c r="AP137" s="264" t="s">
        <v>2089</v>
      </c>
      <c r="AQ137" s="474" t="s">
        <v>8246</v>
      </c>
      <c r="AR137" s="264" t="s">
        <v>2613</v>
      </c>
      <c r="AS137" s="474" t="s">
        <v>8246</v>
      </c>
      <c r="AT137" s="264" t="s">
        <v>2089</v>
      </c>
      <c r="AU137" s="267" t="s">
        <v>2089</v>
      </c>
      <c r="AV137" s="248" t="s">
        <v>2201</v>
      </c>
      <c r="AW137" s="667" t="s">
        <v>11024</v>
      </c>
      <c r="AY137" s="197"/>
    </row>
    <row r="138" spans="1:51" s="756" customFormat="1" ht="12.75" customHeight="1">
      <c r="A138" s="730"/>
      <c r="B138" s="787" t="s">
        <v>9393</v>
      </c>
      <c r="C138" s="744" t="s">
        <v>1374</v>
      </c>
      <c r="D138" s="745" t="s">
        <v>9398</v>
      </c>
      <c r="E138" s="745">
        <v>1878</v>
      </c>
      <c r="F138" s="745" t="s">
        <v>10240</v>
      </c>
      <c r="G138" s="744" t="s">
        <v>9394</v>
      </c>
      <c r="H138" s="745" t="s">
        <v>11878</v>
      </c>
      <c r="I138" s="744" t="s">
        <v>3207</v>
      </c>
      <c r="J138" s="746" t="s">
        <v>3128</v>
      </c>
      <c r="K138" s="744" t="s">
        <v>619</v>
      </c>
      <c r="L138" s="744" t="s">
        <v>2234</v>
      </c>
      <c r="M138" s="744" t="s">
        <v>2235</v>
      </c>
      <c r="N138" s="744" t="s">
        <v>1437</v>
      </c>
      <c r="O138" s="744" t="s">
        <v>1438</v>
      </c>
      <c r="P138" s="744" t="s">
        <v>2089</v>
      </c>
      <c r="Q138" s="744" t="s">
        <v>3129</v>
      </c>
      <c r="R138" s="744">
        <v>100</v>
      </c>
      <c r="S138" s="744">
        <v>0.01</v>
      </c>
      <c r="T138" s="744">
        <v>1</v>
      </c>
      <c r="U138" s="744">
        <v>0.01</v>
      </c>
      <c r="V138" s="744">
        <v>0.01</v>
      </c>
      <c r="W138" s="744" t="s">
        <v>3114</v>
      </c>
      <c r="X138" s="744" t="s">
        <v>3114</v>
      </c>
      <c r="Y138" s="744">
        <v>1</v>
      </c>
      <c r="Z138" s="744">
        <v>99998</v>
      </c>
      <c r="AA138" s="744" t="s">
        <v>6157</v>
      </c>
      <c r="AB138" s="744" t="s">
        <v>2611</v>
      </c>
      <c r="AC138" s="744" t="s">
        <v>2089</v>
      </c>
      <c r="AD138" s="744" t="s">
        <v>2089</v>
      </c>
      <c r="AE138" s="744" t="s">
        <v>2089</v>
      </c>
      <c r="AF138" s="744" t="s">
        <v>2089</v>
      </c>
      <c r="AG138" s="744" t="s">
        <v>2089</v>
      </c>
      <c r="AH138" s="744" t="s">
        <v>2089</v>
      </c>
      <c r="AI138" s="748">
        <v>0.33333333333333331</v>
      </c>
      <c r="AJ138" s="748">
        <v>0.72916666666666663</v>
      </c>
      <c r="AK138" s="748">
        <v>0.64583333333333337</v>
      </c>
      <c r="AL138" s="748" t="s">
        <v>2612</v>
      </c>
      <c r="AM138" s="748" t="s">
        <v>2612</v>
      </c>
      <c r="AN138" s="749">
        <v>0.77083333333333337</v>
      </c>
      <c r="AO138" s="750">
        <v>0.77083333333333337</v>
      </c>
      <c r="AP138" s="744" t="s">
        <v>2613</v>
      </c>
      <c r="AQ138" s="757" t="s">
        <v>8246</v>
      </c>
      <c r="AR138" s="744" t="s">
        <v>2613</v>
      </c>
      <c r="AS138" s="757" t="s">
        <v>8246</v>
      </c>
      <c r="AT138" s="744" t="s">
        <v>2089</v>
      </c>
      <c r="AU138" s="751" t="s">
        <v>2089</v>
      </c>
      <c r="AV138" s="752" t="s">
        <v>2202</v>
      </c>
      <c r="AW138" s="753" t="s">
        <v>11034</v>
      </c>
      <c r="AX138" s="754"/>
      <c r="AY138" s="755"/>
    </row>
    <row r="139" spans="1:51" ht="12.75" customHeight="1">
      <c r="B139" s="265" t="s">
        <v>800</v>
      </c>
      <c r="C139" s="264" t="s">
        <v>3313</v>
      </c>
      <c r="D139" s="264" t="s">
        <v>8773</v>
      </c>
      <c r="E139" s="264">
        <v>725</v>
      </c>
      <c r="F139" s="438" t="s">
        <v>10874</v>
      </c>
      <c r="G139" s="264" t="s">
        <v>719</v>
      </c>
      <c r="H139" s="264" t="s">
        <v>110</v>
      </c>
      <c r="I139" s="264" t="s">
        <v>3208</v>
      </c>
      <c r="J139" s="266" t="s">
        <v>3132</v>
      </c>
      <c r="K139" s="264" t="s">
        <v>4107</v>
      </c>
      <c r="L139" s="264" t="s">
        <v>3076</v>
      </c>
      <c r="M139" s="264" t="s">
        <v>3077</v>
      </c>
      <c r="N139" s="264" t="s">
        <v>420</v>
      </c>
      <c r="O139" s="264" t="s">
        <v>421</v>
      </c>
      <c r="P139" s="264" t="s">
        <v>2089</v>
      </c>
      <c r="Q139" s="264" t="s">
        <v>3133</v>
      </c>
      <c r="R139" s="264">
        <v>100</v>
      </c>
      <c r="S139" s="264">
        <v>1E-4</v>
      </c>
      <c r="T139" s="264">
        <v>0.01</v>
      </c>
      <c r="U139" s="264">
        <v>1E-4</v>
      </c>
      <c r="V139" s="264">
        <v>1E-4</v>
      </c>
      <c r="W139" s="264" t="s">
        <v>3114</v>
      </c>
      <c r="X139" s="264" t="s">
        <v>3114</v>
      </c>
      <c r="Y139" s="264">
        <v>0.01</v>
      </c>
      <c r="Z139" s="264">
        <v>999.98</v>
      </c>
      <c r="AA139" s="264" t="s">
        <v>6157</v>
      </c>
      <c r="AB139" s="264" t="s">
        <v>2611</v>
      </c>
      <c r="AC139" s="264" t="s">
        <v>2089</v>
      </c>
      <c r="AD139" s="264" t="s">
        <v>2089</v>
      </c>
      <c r="AE139" s="264" t="s">
        <v>2089</v>
      </c>
      <c r="AF139" s="264" t="s">
        <v>2089</v>
      </c>
      <c r="AG139" s="264" t="s">
        <v>2089</v>
      </c>
      <c r="AH139" s="264" t="s">
        <v>2089</v>
      </c>
      <c r="AI139" s="278">
        <v>0.33333333333333331</v>
      </c>
      <c r="AJ139" s="278">
        <v>0.72916666666666663</v>
      </c>
      <c r="AK139" s="278">
        <v>0.6875</v>
      </c>
      <c r="AL139" s="278" t="s">
        <v>2612</v>
      </c>
      <c r="AM139" s="278" t="s">
        <v>2612</v>
      </c>
      <c r="AN139" s="241">
        <v>0.77083333333333337</v>
      </c>
      <c r="AO139" s="240">
        <v>0.77083333333333337</v>
      </c>
      <c r="AP139" s="264" t="s">
        <v>2613</v>
      </c>
      <c r="AQ139" s="474" t="s">
        <v>8246</v>
      </c>
      <c r="AR139" s="264" t="s">
        <v>2613</v>
      </c>
      <c r="AS139" s="474" t="s">
        <v>8246</v>
      </c>
      <c r="AT139" s="264" t="s">
        <v>2089</v>
      </c>
      <c r="AU139" s="267" t="s">
        <v>2089</v>
      </c>
      <c r="AV139" s="248"/>
      <c r="AW139" s="667" t="s">
        <v>11027</v>
      </c>
      <c r="AY139" s="197"/>
    </row>
    <row r="140" spans="1:51" ht="12.75" customHeight="1">
      <c r="B140" s="265" t="s">
        <v>2924</v>
      </c>
      <c r="C140" s="264" t="s">
        <v>3314</v>
      </c>
      <c r="D140" s="264" t="s">
        <v>8774</v>
      </c>
      <c r="E140" s="264">
        <v>968</v>
      </c>
      <c r="F140" s="438" t="s">
        <v>11200</v>
      </c>
      <c r="G140" s="264" t="s">
        <v>720</v>
      </c>
      <c r="H140" s="264" t="s">
        <v>4864</v>
      </c>
      <c r="I140" s="264" t="s">
        <v>3210</v>
      </c>
      <c r="J140" s="266" t="s">
        <v>3110</v>
      </c>
      <c r="K140" s="264" t="s">
        <v>4108</v>
      </c>
      <c r="L140" s="264" t="s">
        <v>3078</v>
      </c>
      <c r="M140" s="264" t="s">
        <v>3079</v>
      </c>
      <c r="N140" s="264" t="s">
        <v>422</v>
      </c>
      <c r="O140" s="264" t="s">
        <v>423</v>
      </c>
      <c r="P140" s="264" t="s">
        <v>2089</v>
      </c>
      <c r="Q140" s="264" t="s">
        <v>3112</v>
      </c>
      <c r="R140" s="264">
        <v>100</v>
      </c>
      <c r="S140" s="264">
        <v>1E-4</v>
      </c>
      <c r="T140" s="264">
        <v>0.01</v>
      </c>
      <c r="U140" s="264">
        <v>1E-4</v>
      </c>
      <c r="V140" s="264">
        <v>1E-4</v>
      </c>
      <c r="W140" s="264" t="s">
        <v>3114</v>
      </c>
      <c r="X140" s="264" t="s">
        <v>3114</v>
      </c>
      <c r="Y140" s="264">
        <v>0.01</v>
      </c>
      <c r="Z140" s="264">
        <v>999.98</v>
      </c>
      <c r="AA140" s="264" t="s">
        <v>6157</v>
      </c>
      <c r="AB140" s="264" t="s">
        <v>2611</v>
      </c>
      <c r="AC140" s="264" t="s">
        <v>2089</v>
      </c>
      <c r="AD140" s="264" t="s">
        <v>2089</v>
      </c>
      <c r="AE140" s="264" t="s">
        <v>2089</v>
      </c>
      <c r="AF140" s="264" t="s">
        <v>2089</v>
      </c>
      <c r="AG140" s="264" t="s">
        <v>2089</v>
      </c>
      <c r="AH140" s="264" t="s">
        <v>2089</v>
      </c>
      <c r="AI140" s="278">
        <v>0.33333333333333331</v>
      </c>
      <c r="AJ140" s="278">
        <v>0.72916666666666663</v>
      </c>
      <c r="AK140" s="278">
        <v>0.6875</v>
      </c>
      <c r="AL140" s="278" t="s">
        <v>2612</v>
      </c>
      <c r="AM140" s="278" t="s">
        <v>2612</v>
      </c>
      <c r="AN140" s="241">
        <v>0.77083333333333337</v>
      </c>
      <c r="AO140" s="240">
        <v>0.77083333333333337</v>
      </c>
      <c r="AP140" s="264" t="s">
        <v>2613</v>
      </c>
      <c r="AQ140" s="474" t="s">
        <v>8246</v>
      </c>
      <c r="AR140" s="264" t="s">
        <v>2613</v>
      </c>
      <c r="AS140" s="474" t="s">
        <v>8246</v>
      </c>
      <c r="AT140" s="264" t="s">
        <v>2089</v>
      </c>
      <c r="AU140" s="267" t="s">
        <v>2089</v>
      </c>
      <c r="AV140" s="248" t="s">
        <v>2207</v>
      </c>
      <c r="AW140" s="667" t="s">
        <v>11036</v>
      </c>
      <c r="AY140" s="197"/>
    </row>
    <row r="141" spans="1:51" ht="12.75" customHeight="1">
      <c r="B141" s="435" t="s">
        <v>9994</v>
      </c>
      <c r="C141" s="264" t="s">
        <v>3315</v>
      </c>
      <c r="D141" s="264" t="s">
        <v>9996</v>
      </c>
      <c r="E141" s="264">
        <v>788</v>
      </c>
      <c r="F141" s="264" t="s">
        <v>10243</v>
      </c>
      <c r="G141" s="264" t="s">
        <v>9995</v>
      </c>
      <c r="H141" s="438" t="s">
        <v>11400</v>
      </c>
      <c r="I141" s="264" t="s">
        <v>3432</v>
      </c>
      <c r="J141" s="266" t="s">
        <v>3120</v>
      </c>
      <c r="K141" s="264" t="s">
        <v>4109</v>
      </c>
      <c r="L141" s="264" t="s">
        <v>3080</v>
      </c>
      <c r="M141" s="264" t="s">
        <v>3081</v>
      </c>
      <c r="N141" s="264" t="s">
        <v>424</v>
      </c>
      <c r="O141" s="264" t="s">
        <v>425</v>
      </c>
      <c r="P141" s="264" t="s">
        <v>2089</v>
      </c>
      <c r="Q141" s="264" t="s">
        <v>3112</v>
      </c>
      <c r="R141" s="264">
        <v>100</v>
      </c>
      <c r="S141" s="264">
        <v>1E-4</v>
      </c>
      <c r="T141" s="264">
        <v>0.01</v>
      </c>
      <c r="U141" s="264">
        <v>1E-4</v>
      </c>
      <c r="V141" s="264">
        <v>1E-4</v>
      </c>
      <c r="W141" s="264" t="s">
        <v>3114</v>
      </c>
      <c r="X141" s="264" t="s">
        <v>3114</v>
      </c>
      <c r="Y141" s="264">
        <v>0.01</v>
      </c>
      <c r="Z141" s="264">
        <v>999.98</v>
      </c>
      <c r="AA141" s="264" t="s">
        <v>6157</v>
      </c>
      <c r="AB141" s="264" t="s">
        <v>2611</v>
      </c>
      <c r="AC141" s="264" t="s">
        <v>2089</v>
      </c>
      <c r="AD141" s="264" t="s">
        <v>2089</v>
      </c>
      <c r="AE141" s="264" t="s">
        <v>2089</v>
      </c>
      <c r="AF141" s="264" t="s">
        <v>2089</v>
      </c>
      <c r="AG141" s="264" t="s">
        <v>2089</v>
      </c>
      <c r="AH141" s="264" t="s">
        <v>2089</v>
      </c>
      <c r="AI141" s="278">
        <v>0.33333333333333331</v>
      </c>
      <c r="AJ141" s="278">
        <v>0.72916666666666663</v>
      </c>
      <c r="AK141" s="278">
        <v>0.6875</v>
      </c>
      <c r="AL141" s="278" t="s">
        <v>2612</v>
      </c>
      <c r="AM141" s="278" t="s">
        <v>2612</v>
      </c>
      <c r="AN141" s="241">
        <v>0.77083333333333337</v>
      </c>
      <c r="AO141" s="240">
        <v>0.77083333333333337</v>
      </c>
      <c r="AP141" s="264" t="s">
        <v>2613</v>
      </c>
      <c r="AQ141" s="474" t="s">
        <v>8246</v>
      </c>
      <c r="AR141" s="264" t="s">
        <v>2613</v>
      </c>
      <c r="AS141" s="474" t="s">
        <v>8246</v>
      </c>
      <c r="AT141" s="264" t="s">
        <v>2089</v>
      </c>
      <c r="AU141" s="267" t="s">
        <v>2089</v>
      </c>
      <c r="AV141" s="248" t="s">
        <v>2204</v>
      </c>
      <c r="AW141" s="667" t="s">
        <v>11029</v>
      </c>
      <c r="AY141" s="197"/>
    </row>
    <row r="142" spans="1:51" s="104" customFormat="1" ht="12.75" customHeight="1">
      <c r="A142" s="183"/>
      <c r="B142" s="435" t="s">
        <v>11652</v>
      </c>
      <c r="C142" s="259" t="s">
        <v>11653</v>
      </c>
      <c r="D142" s="259" t="s">
        <v>11654</v>
      </c>
      <c r="E142" s="259">
        <v>788</v>
      </c>
      <c r="F142" s="259" t="s">
        <v>11655</v>
      </c>
      <c r="G142" s="259" t="s">
        <v>11656</v>
      </c>
      <c r="H142" s="259" t="s">
        <v>11657</v>
      </c>
      <c r="I142" s="259" t="s">
        <v>3432</v>
      </c>
      <c r="J142" s="260" t="s">
        <v>3120</v>
      </c>
      <c r="K142" s="437" t="s">
        <v>11658</v>
      </c>
      <c r="L142" s="438" t="s">
        <v>11659</v>
      </c>
      <c r="M142" s="438" t="s">
        <v>11660</v>
      </c>
      <c r="N142" s="438" t="s">
        <v>11665</v>
      </c>
      <c r="O142" s="438" t="s">
        <v>11666</v>
      </c>
      <c r="P142" s="264" t="s">
        <v>2089</v>
      </c>
      <c r="Q142" s="264" t="s">
        <v>3112</v>
      </c>
      <c r="R142" s="264">
        <v>100</v>
      </c>
      <c r="S142" s="264">
        <v>1E-4</v>
      </c>
      <c r="T142" s="264">
        <v>0.01</v>
      </c>
      <c r="U142" s="264">
        <v>1E-4</v>
      </c>
      <c r="V142" s="264">
        <v>1E-4</v>
      </c>
      <c r="W142" s="264" t="s">
        <v>3114</v>
      </c>
      <c r="X142" s="264" t="s">
        <v>3114</v>
      </c>
      <c r="Y142" s="264">
        <v>0.01</v>
      </c>
      <c r="Z142" s="264">
        <v>999.98</v>
      </c>
      <c r="AA142" s="264" t="s">
        <v>6157</v>
      </c>
      <c r="AB142" s="264" t="s">
        <v>2611</v>
      </c>
      <c r="AC142" s="264" t="s">
        <v>2089</v>
      </c>
      <c r="AD142" s="264" t="s">
        <v>2089</v>
      </c>
      <c r="AE142" s="264" t="s">
        <v>2089</v>
      </c>
      <c r="AF142" s="264" t="s">
        <v>2089</v>
      </c>
      <c r="AG142" s="264" t="s">
        <v>2089</v>
      </c>
      <c r="AH142" s="264" t="s">
        <v>2089</v>
      </c>
      <c r="AI142" s="278">
        <v>0.33333333333333331</v>
      </c>
      <c r="AJ142" s="278">
        <v>0.72916666666666663</v>
      </c>
      <c r="AK142" s="278">
        <v>0.6875</v>
      </c>
      <c r="AL142" s="278" t="s">
        <v>2612</v>
      </c>
      <c r="AM142" s="278" t="s">
        <v>2612</v>
      </c>
      <c r="AN142" s="241">
        <v>0.77083333333333337</v>
      </c>
      <c r="AO142" s="240">
        <v>0.77083333333333337</v>
      </c>
      <c r="AP142" s="264" t="s">
        <v>2613</v>
      </c>
      <c r="AQ142" s="474" t="s">
        <v>8246</v>
      </c>
      <c r="AR142" s="264" t="s">
        <v>2613</v>
      </c>
      <c r="AS142" s="474" t="s">
        <v>8246</v>
      </c>
      <c r="AT142" s="264" t="s">
        <v>2089</v>
      </c>
      <c r="AU142" s="267" t="s">
        <v>2089</v>
      </c>
      <c r="AV142" s="248" t="s">
        <v>2204</v>
      </c>
      <c r="AW142" s="667" t="s">
        <v>11029</v>
      </c>
    </row>
    <row r="143" spans="1:51" ht="12.75" customHeight="1">
      <c r="B143" s="265" t="s">
        <v>804</v>
      </c>
      <c r="C143" s="264" t="s">
        <v>3319</v>
      </c>
      <c r="D143" s="264" t="s">
        <v>8778</v>
      </c>
      <c r="E143" s="264">
        <v>968</v>
      </c>
      <c r="F143" s="438" t="s">
        <v>11201</v>
      </c>
      <c r="G143" s="264" t="s">
        <v>721</v>
      </c>
      <c r="H143" s="264" t="s">
        <v>113</v>
      </c>
      <c r="I143" s="264" t="s">
        <v>3210</v>
      </c>
      <c r="J143" s="266" t="s">
        <v>3110</v>
      </c>
      <c r="K143" s="264" t="s">
        <v>1658</v>
      </c>
      <c r="L143" s="264" t="s">
        <v>3086</v>
      </c>
      <c r="M143" s="264" t="s">
        <v>3087</v>
      </c>
      <c r="N143" s="264" t="s">
        <v>1659</v>
      </c>
      <c r="O143" s="264" t="s">
        <v>1660</v>
      </c>
      <c r="P143" s="264" t="s">
        <v>2089</v>
      </c>
      <c r="Q143" s="264" t="s">
        <v>3112</v>
      </c>
      <c r="R143" s="264">
        <v>100</v>
      </c>
      <c r="S143" s="264">
        <v>1E-4</v>
      </c>
      <c r="T143" s="264">
        <v>0.01</v>
      </c>
      <c r="U143" s="264">
        <v>1E-4</v>
      </c>
      <c r="V143" s="264">
        <v>1E-4</v>
      </c>
      <c r="W143" s="264" t="s">
        <v>3114</v>
      </c>
      <c r="X143" s="264" t="s">
        <v>3114</v>
      </c>
      <c r="Y143" s="264">
        <v>0.01</v>
      </c>
      <c r="Z143" s="264">
        <v>999.98</v>
      </c>
      <c r="AA143" s="264" t="s">
        <v>6157</v>
      </c>
      <c r="AB143" s="264" t="s">
        <v>2611</v>
      </c>
      <c r="AC143" s="264" t="s">
        <v>2089</v>
      </c>
      <c r="AD143" s="264" t="s">
        <v>2089</v>
      </c>
      <c r="AE143" s="264" t="s">
        <v>2089</v>
      </c>
      <c r="AF143" s="264" t="s">
        <v>2089</v>
      </c>
      <c r="AG143" s="264" t="s">
        <v>2089</v>
      </c>
      <c r="AH143" s="264" t="s">
        <v>2089</v>
      </c>
      <c r="AI143" s="278">
        <v>0.33333333333333331</v>
      </c>
      <c r="AJ143" s="278">
        <v>0.72916666666666663</v>
      </c>
      <c r="AK143" s="278">
        <v>0.6875</v>
      </c>
      <c r="AL143" s="278" t="s">
        <v>2612</v>
      </c>
      <c r="AM143" s="278" t="s">
        <v>2612</v>
      </c>
      <c r="AN143" s="241">
        <v>0.77083333333333337</v>
      </c>
      <c r="AO143" s="240">
        <v>0.77083333333333337</v>
      </c>
      <c r="AP143" s="264" t="s">
        <v>2613</v>
      </c>
      <c r="AQ143" s="474" t="s">
        <v>8246</v>
      </c>
      <c r="AR143" s="264" t="s">
        <v>2613</v>
      </c>
      <c r="AS143" s="474" t="s">
        <v>8246</v>
      </c>
      <c r="AT143" s="264" t="s">
        <v>2089</v>
      </c>
      <c r="AU143" s="267" t="s">
        <v>2089</v>
      </c>
      <c r="AV143" s="248" t="s">
        <v>2208</v>
      </c>
      <c r="AW143" s="667" t="s">
        <v>11036</v>
      </c>
      <c r="AY143" s="197"/>
    </row>
    <row r="144" spans="1:51" ht="12.75" customHeight="1">
      <c r="B144" s="265" t="s">
        <v>5994</v>
      </c>
      <c r="C144" s="264" t="s">
        <v>5995</v>
      </c>
      <c r="D144" s="264" t="s">
        <v>8779</v>
      </c>
      <c r="E144" s="264">
        <v>762</v>
      </c>
      <c r="F144" s="264" t="s">
        <v>10246</v>
      </c>
      <c r="G144" s="264" t="s">
        <v>6619</v>
      </c>
      <c r="H144" s="264" t="s">
        <v>5996</v>
      </c>
      <c r="I144" s="264" t="s">
        <v>10067</v>
      </c>
      <c r="J144" s="266" t="s">
        <v>3121</v>
      </c>
      <c r="K144" s="264" t="s">
        <v>6010</v>
      </c>
      <c r="L144" s="264" t="s">
        <v>6022</v>
      </c>
      <c r="M144" s="264" t="s">
        <v>6023</v>
      </c>
      <c r="N144" s="264" t="s">
        <v>6024</v>
      </c>
      <c r="O144" s="264" t="s">
        <v>6025</v>
      </c>
      <c r="P144" s="264" t="s">
        <v>2089</v>
      </c>
      <c r="Q144" s="264" t="s">
        <v>3112</v>
      </c>
      <c r="R144" s="264">
        <v>100</v>
      </c>
      <c r="S144" s="264">
        <v>1E-4</v>
      </c>
      <c r="T144" s="264">
        <v>0.01</v>
      </c>
      <c r="U144" s="264">
        <v>1E-4</v>
      </c>
      <c r="V144" s="264">
        <v>1E-4</v>
      </c>
      <c r="W144" s="264" t="s">
        <v>3114</v>
      </c>
      <c r="X144" s="264" t="s">
        <v>3114</v>
      </c>
      <c r="Y144" s="264">
        <v>0.01</v>
      </c>
      <c r="Z144" s="264">
        <v>999.98</v>
      </c>
      <c r="AA144" s="264" t="s">
        <v>6157</v>
      </c>
      <c r="AB144" s="264" t="s">
        <v>2611</v>
      </c>
      <c r="AC144" s="264" t="s">
        <v>2089</v>
      </c>
      <c r="AD144" s="264" t="s">
        <v>2089</v>
      </c>
      <c r="AE144" s="264" t="s">
        <v>2089</v>
      </c>
      <c r="AF144" s="264" t="s">
        <v>2089</v>
      </c>
      <c r="AG144" s="264" t="s">
        <v>2089</v>
      </c>
      <c r="AH144" s="264" t="s">
        <v>2089</v>
      </c>
      <c r="AI144" s="278">
        <v>0.33333333333333331</v>
      </c>
      <c r="AJ144" s="278">
        <v>0.72916666666666663</v>
      </c>
      <c r="AK144" s="278">
        <v>0.6875</v>
      </c>
      <c r="AL144" s="278" t="s">
        <v>2612</v>
      </c>
      <c r="AM144" s="278" t="s">
        <v>2612</v>
      </c>
      <c r="AN144" s="241">
        <v>0.77083333333333337</v>
      </c>
      <c r="AO144" s="240">
        <v>0.77083333333333337</v>
      </c>
      <c r="AP144" s="264" t="s">
        <v>2613</v>
      </c>
      <c r="AQ144" s="474" t="s">
        <v>8246</v>
      </c>
      <c r="AR144" s="264" t="s">
        <v>2613</v>
      </c>
      <c r="AS144" s="474" t="s">
        <v>8246</v>
      </c>
      <c r="AT144" s="264" t="s">
        <v>2089</v>
      </c>
      <c r="AU144" s="267" t="s">
        <v>2089</v>
      </c>
      <c r="AV144" s="248" t="s">
        <v>2201</v>
      </c>
      <c r="AW144" s="667" t="s">
        <v>11025</v>
      </c>
      <c r="AY144" s="197"/>
    </row>
    <row r="145" spans="1:51" ht="12.75" customHeight="1">
      <c r="B145" s="238" t="s">
        <v>10638</v>
      </c>
      <c r="C145" s="264" t="s">
        <v>1094</v>
      </c>
      <c r="D145" s="264" t="s">
        <v>8781</v>
      </c>
      <c r="E145" s="264">
        <v>627</v>
      </c>
      <c r="F145" s="264" t="s">
        <v>10248</v>
      </c>
      <c r="G145" s="264" t="s">
        <v>722</v>
      </c>
      <c r="H145" s="264" t="s">
        <v>1949</v>
      </c>
      <c r="I145" s="264" t="s">
        <v>3430</v>
      </c>
      <c r="J145" s="266" t="s">
        <v>3138</v>
      </c>
      <c r="K145" s="264" t="s">
        <v>469</v>
      </c>
      <c r="L145" s="264" t="s">
        <v>2391</v>
      </c>
      <c r="M145" s="264" t="s">
        <v>3088</v>
      </c>
      <c r="N145" s="264" t="s">
        <v>1661</v>
      </c>
      <c r="O145" s="264" t="s">
        <v>1662</v>
      </c>
      <c r="P145" s="255" t="s">
        <v>469</v>
      </c>
      <c r="Q145" s="264" t="s">
        <v>3139</v>
      </c>
      <c r="R145" s="264">
        <v>1000</v>
      </c>
      <c r="S145" s="264">
        <v>0.01</v>
      </c>
      <c r="T145" s="264">
        <v>10</v>
      </c>
      <c r="U145" s="264">
        <v>0.01</v>
      </c>
      <c r="V145" s="264">
        <v>0.01</v>
      </c>
      <c r="W145" s="264" t="s">
        <v>3114</v>
      </c>
      <c r="X145" s="264" t="s">
        <v>3114</v>
      </c>
      <c r="Y145" s="264">
        <v>1</v>
      </c>
      <c r="Z145" s="264">
        <v>99998</v>
      </c>
      <c r="AA145" s="264" t="s">
        <v>6157</v>
      </c>
      <c r="AB145" s="264" t="s">
        <v>2927</v>
      </c>
      <c r="AC145" s="264">
        <v>250</v>
      </c>
      <c r="AD145" s="264">
        <v>1000</v>
      </c>
      <c r="AE145" s="264">
        <v>0.25</v>
      </c>
      <c r="AF145" s="264">
        <v>250</v>
      </c>
      <c r="AG145" s="264">
        <v>0.25</v>
      </c>
      <c r="AH145" s="264">
        <v>0.01</v>
      </c>
      <c r="AI145" s="278">
        <v>0.33333333333333331</v>
      </c>
      <c r="AJ145" s="278">
        <v>0.72916666666666663</v>
      </c>
      <c r="AK145" s="278">
        <v>0.6875</v>
      </c>
      <c r="AL145" s="278" t="s">
        <v>2612</v>
      </c>
      <c r="AM145" s="278" t="s">
        <v>2612</v>
      </c>
      <c r="AN145" s="241">
        <v>0.77083333333333337</v>
      </c>
      <c r="AO145" s="240">
        <v>0.77083333333333337</v>
      </c>
      <c r="AP145" s="264" t="s">
        <v>2613</v>
      </c>
      <c r="AQ145" s="474" t="s">
        <v>8246</v>
      </c>
      <c r="AR145" s="264" t="s">
        <v>2613</v>
      </c>
      <c r="AS145" s="474" t="s">
        <v>8246</v>
      </c>
      <c r="AT145" s="264" t="s">
        <v>2089</v>
      </c>
      <c r="AU145" s="267" t="s">
        <v>2089</v>
      </c>
      <c r="AV145" s="248" t="s">
        <v>2207</v>
      </c>
      <c r="AW145" s="667" t="s">
        <v>11023</v>
      </c>
      <c r="AY145" s="197"/>
    </row>
    <row r="146" spans="1:51" ht="12.75" customHeight="1">
      <c r="B146" s="238" t="s">
        <v>10639</v>
      </c>
      <c r="C146" s="295" t="s">
        <v>10821</v>
      </c>
      <c r="D146" s="264" t="s">
        <v>10008</v>
      </c>
      <c r="E146" s="264">
        <v>627</v>
      </c>
      <c r="F146" s="264" t="s">
        <v>10250</v>
      </c>
      <c r="G146" s="438" t="s">
        <v>8554</v>
      </c>
      <c r="H146" s="438" t="s">
        <v>8555</v>
      </c>
      <c r="I146" s="264" t="s">
        <v>3430</v>
      </c>
      <c r="J146" s="266" t="s">
        <v>3138</v>
      </c>
      <c r="K146" s="264" t="s">
        <v>3100</v>
      </c>
      <c r="L146" s="264" t="s">
        <v>4072</v>
      </c>
      <c r="M146" s="264" t="s">
        <v>4073</v>
      </c>
      <c r="N146" s="264" t="s">
        <v>2632</v>
      </c>
      <c r="O146" s="264" t="s">
        <v>2633</v>
      </c>
      <c r="P146" s="255" t="s">
        <v>2610</v>
      </c>
      <c r="Q146" s="264" t="s">
        <v>3139</v>
      </c>
      <c r="R146" s="264">
        <v>1000</v>
      </c>
      <c r="S146" s="264">
        <v>0.01</v>
      </c>
      <c r="T146" s="264">
        <v>10</v>
      </c>
      <c r="U146" s="264">
        <v>0.01</v>
      </c>
      <c r="V146" s="264">
        <v>0.01</v>
      </c>
      <c r="W146" s="264" t="s">
        <v>3114</v>
      </c>
      <c r="X146" s="264" t="s">
        <v>3114</v>
      </c>
      <c r="Y146" s="264">
        <v>1</v>
      </c>
      <c r="Z146" s="264">
        <v>99998</v>
      </c>
      <c r="AA146" s="264" t="s">
        <v>6157</v>
      </c>
      <c r="AB146" s="264" t="s">
        <v>2927</v>
      </c>
      <c r="AC146" s="264">
        <v>100</v>
      </c>
      <c r="AD146" s="264">
        <v>1000</v>
      </c>
      <c r="AE146" s="264">
        <v>0.5</v>
      </c>
      <c r="AF146" s="264">
        <v>500</v>
      </c>
      <c r="AG146" s="264">
        <v>0.5</v>
      </c>
      <c r="AH146" s="264">
        <v>0.01</v>
      </c>
      <c r="AI146" s="278">
        <v>0.33333333333333331</v>
      </c>
      <c r="AJ146" s="278">
        <v>0.72916666666666663</v>
      </c>
      <c r="AK146" s="278">
        <v>0.6875</v>
      </c>
      <c r="AL146" s="278" t="s">
        <v>2612</v>
      </c>
      <c r="AM146" s="278" t="s">
        <v>2612</v>
      </c>
      <c r="AN146" s="241">
        <v>0.77083333333333337</v>
      </c>
      <c r="AO146" s="240">
        <v>0.77083333333333337</v>
      </c>
      <c r="AP146" s="264" t="s">
        <v>2613</v>
      </c>
      <c r="AQ146" s="438" t="s">
        <v>8246</v>
      </c>
      <c r="AR146" s="264" t="s">
        <v>2613</v>
      </c>
      <c r="AS146" s="438" t="s">
        <v>8246</v>
      </c>
      <c r="AT146" s="264" t="s">
        <v>2089</v>
      </c>
      <c r="AU146" s="267" t="s">
        <v>2089</v>
      </c>
      <c r="AV146" s="248" t="s">
        <v>2206</v>
      </c>
      <c r="AW146" s="667" t="s">
        <v>11023</v>
      </c>
      <c r="AY146" s="197"/>
    </row>
    <row r="147" spans="1:51" ht="12.75" customHeight="1">
      <c r="B147" s="265" t="s">
        <v>7741</v>
      </c>
      <c r="C147" s="264" t="s">
        <v>7742</v>
      </c>
      <c r="D147" s="264" t="s">
        <v>8783</v>
      </c>
      <c r="E147" s="264">
        <v>2500</v>
      </c>
      <c r="F147" s="264" t="s">
        <v>10251</v>
      </c>
      <c r="G147" s="259" t="s">
        <v>7754</v>
      </c>
      <c r="H147" s="259" t="s">
        <v>7753</v>
      </c>
      <c r="I147" s="259" t="s">
        <v>3431</v>
      </c>
      <c r="J147" s="260" t="s">
        <v>3124</v>
      </c>
      <c r="K147" s="259" t="s">
        <v>7743</v>
      </c>
      <c r="L147" s="237" t="s">
        <v>2089</v>
      </c>
      <c r="M147" s="264" t="s">
        <v>7775</v>
      </c>
      <c r="N147" s="264" t="s">
        <v>7776</v>
      </c>
      <c r="O147" s="264" t="s">
        <v>7777</v>
      </c>
      <c r="P147" s="264" t="s">
        <v>2089</v>
      </c>
      <c r="Q147" s="264" t="s">
        <v>3112</v>
      </c>
      <c r="R147" s="264">
        <v>1000</v>
      </c>
      <c r="S147" s="264">
        <v>1E-4</v>
      </c>
      <c r="T147" s="264">
        <v>0.1</v>
      </c>
      <c r="U147" s="264">
        <v>1E-4</v>
      </c>
      <c r="V147" s="264">
        <v>1E-4</v>
      </c>
      <c r="W147" s="264" t="s">
        <v>3114</v>
      </c>
      <c r="X147" s="264" t="s">
        <v>3114</v>
      </c>
      <c r="Y147" s="264">
        <v>0.01</v>
      </c>
      <c r="Z147" s="264">
        <v>999.98</v>
      </c>
      <c r="AA147" s="264" t="s">
        <v>6157</v>
      </c>
      <c r="AB147" s="264" t="s">
        <v>2611</v>
      </c>
      <c r="AC147" s="264" t="s">
        <v>2089</v>
      </c>
      <c r="AD147" s="264" t="s">
        <v>2089</v>
      </c>
      <c r="AE147" s="264" t="s">
        <v>2089</v>
      </c>
      <c r="AF147" s="264" t="s">
        <v>2089</v>
      </c>
      <c r="AG147" s="264" t="s">
        <v>2089</v>
      </c>
      <c r="AH147" s="264" t="s">
        <v>2089</v>
      </c>
      <c r="AI147" s="278">
        <v>0.33333333333333331</v>
      </c>
      <c r="AJ147" s="278">
        <v>0.72916666666666663</v>
      </c>
      <c r="AK147" s="278">
        <v>0.6875</v>
      </c>
      <c r="AL147" s="278" t="s">
        <v>2612</v>
      </c>
      <c r="AM147" s="278" t="s">
        <v>2612</v>
      </c>
      <c r="AN147" s="241">
        <v>0.77083333333333337</v>
      </c>
      <c r="AO147" s="240">
        <v>0.77083333333333337</v>
      </c>
      <c r="AP147" s="264" t="s">
        <v>2089</v>
      </c>
      <c r="AQ147" s="474" t="s">
        <v>8246</v>
      </c>
      <c r="AR147" s="264" t="s">
        <v>2613</v>
      </c>
      <c r="AS147" s="474" t="s">
        <v>8246</v>
      </c>
      <c r="AT147" s="264" t="s">
        <v>2089</v>
      </c>
      <c r="AU147" s="267" t="s">
        <v>2089</v>
      </c>
      <c r="AV147" s="248" t="s">
        <v>2205</v>
      </c>
      <c r="AW147" s="667" t="s">
        <v>11024</v>
      </c>
      <c r="AY147" s="197"/>
    </row>
    <row r="148" spans="1:51" ht="12.75" customHeight="1">
      <c r="B148" s="436" t="s">
        <v>12120</v>
      </c>
      <c r="C148" s="264" t="s">
        <v>12121</v>
      </c>
      <c r="D148" s="264" t="s">
        <v>8784</v>
      </c>
      <c r="E148" s="264">
        <v>966</v>
      </c>
      <c r="F148" s="264" t="s">
        <v>10252</v>
      </c>
      <c r="G148" s="264" t="s">
        <v>3376</v>
      </c>
      <c r="H148" s="264" t="s">
        <v>4831</v>
      </c>
      <c r="I148" s="264" t="s">
        <v>3206</v>
      </c>
      <c r="J148" s="266" t="s">
        <v>3131</v>
      </c>
      <c r="K148" s="264" t="s">
        <v>1874</v>
      </c>
      <c r="L148" s="264" t="s">
        <v>1022</v>
      </c>
      <c r="M148" s="264" t="s">
        <v>1023</v>
      </c>
      <c r="N148" s="264" t="s">
        <v>891</v>
      </c>
      <c r="O148" s="264" t="s">
        <v>892</v>
      </c>
      <c r="P148" s="264" t="s">
        <v>2089</v>
      </c>
      <c r="Q148" s="264" t="s">
        <v>3112</v>
      </c>
      <c r="R148" s="264">
        <v>100</v>
      </c>
      <c r="S148" s="264">
        <v>1E-4</v>
      </c>
      <c r="T148" s="264">
        <v>0.01</v>
      </c>
      <c r="U148" s="264">
        <v>1E-4</v>
      </c>
      <c r="V148" s="264">
        <v>1E-4</v>
      </c>
      <c r="W148" s="264" t="s">
        <v>3114</v>
      </c>
      <c r="X148" s="264" t="s">
        <v>3114</v>
      </c>
      <c r="Y148" s="264">
        <v>0.01</v>
      </c>
      <c r="Z148" s="264">
        <v>999.98</v>
      </c>
      <c r="AA148" s="264" t="s">
        <v>6157</v>
      </c>
      <c r="AB148" s="264" t="s">
        <v>2611</v>
      </c>
      <c r="AC148" s="264" t="s">
        <v>2089</v>
      </c>
      <c r="AD148" s="264" t="s">
        <v>2089</v>
      </c>
      <c r="AE148" s="264" t="s">
        <v>2089</v>
      </c>
      <c r="AF148" s="264" t="s">
        <v>2089</v>
      </c>
      <c r="AG148" s="264" t="s">
        <v>2089</v>
      </c>
      <c r="AH148" s="264" t="s">
        <v>2089</v>
      </c>
      <c r="AI148" s="278">
        <v>0.33333333333333331</v>
      </c>
      <c r="AJ148" s="278">
        <v>0.72916666666666663</v>
      </c>
      <c r="AK148" s="278">
        <v>0.6875</v>
      </c>
      <c r="AL148" s="278" t="s">
        <v>2612</v>
      </c>
      <c r="AM148" s="278" t="s">
        <v>2612</v>
      </c>
      <c r="AN148" s="241">
        <v>0.77083333333333337</v>
      </c>
      <c r="AO148" s="240">
        <v>0.77083333333333337</v>
      </c>
      <c r="AP148" s="264" t="s">
        <v>2613</v>
      </c>
      <c r="AQ148" s="474" t="s">
        <v>8246</v>
      </c>
      <c r="AR148" s="264" t="s">
        <v>2613</v>
      </c>
      <c r="AS148" s="474" t="s">
        <v>8246</v>
      </c>
      <c r="AT148" s="264" t="s">
        <v>2089</v>
      </c>
      <c r="AU148" s="267" t="s">
        <v>2089</v>
      </c>
      <c r="AV148" s="248" t="s">
        <v>2206</v>
      </c>
      <c r="AW148" s="667" t="s">
        <v>11028</v>
      </c>
      <c r="AY148" s="197"/>
    </row>
    <row r="149" spans="1:51" ht="12.75" customHeight="1">
      <c r="B149" s="265" t="s">
        <v>11240</v>
      </c>
      <c r="C149" s="264" t="s">
        <v>11241</v>
      </c>
      <c r="D149" s="438" t="s">
        <v>11930</v>
      </c>
      <c r="E149" s="264">
        <v>2500</v>
      </c>
      <c r="F149" s="438" t="s">
        <v>11931</v>
      </c>
      <c r="G149" s="437" t="s">
        <v>11932</v>
      </c>
      <c r="H149" s="437" t="s">
        <v>11933</v>
      </c>
      <c r="I149" s="259" t="s">
        <v>3431</v>
      </c>
      <c r="J149" s="260" t="s">
        <v>3124</v>
      </c>
      <c r="K149" s="259" t="s">
        <v>7740</v>
      </c>
      <c r="L149" s="237" t="s">
        <v>2089</v>
      </c>
      <c r="M149" s="264" t="s">
        <v>7778</v>
      </c>
      <c r="N149" s="264" t="s">
        <v>7779</v>
      </c>
      <c r="O149" s="264" t="s">
        <v>7780</v>
      </c>
      <c r="P149" s="264" t="s">
        <v>2089</v>
      </c>
      <c r="Q149" s="264" t="s">
        <v>3112</v>
      </c>
      <c r="R149" s="264">
        <v>1000</v>
      </c>
      <c r="S149" s="264">
        <v>1E-4</v>
      </c>
      <c r="T149" s="264">
        <v>0.1</v>
      </c>
      <c r="U149" s="264">
        <v>1E-4</v>
      </c>
      <c r="V149" s="264">
        <v>1E-4</v>
      </c>
      <c r="W149" s="264" t="s">
        <v>3114</v>
      </c>
      <c r="X149" s="264" t="s">
        <v>3114</v>
      </c>
      <c r="Y149" s="264">
        <v>0.01</v>
      </c>
      <c r="Z149" s="264">
        <v>999.98</v>
      </c>
      <c r="AA149" s="264" t="s">
        <v>6157</v>
      </c>
      <c r="AB149" s="264" t="s">
        <v>2611</v>
      </c>
      <c r="AC149" s="264" t="s">
        <v>2089</v>
      </c>
      <c r="AD149" s="264" t="s">
        <v>2089</v>
      </c>
      <c r="AE149" s="264" t="s">
        <v>2089</v>
      </c>
      <c r="AF149" s="264" t="s">
        <v>2089</v>
      </c>
      <c r="AG149" s="264" t="s">
        <v>2089</v>
      </c>
      <c r="AH149" s="264" t="s">
        <v>2089</v>
      </c>
      <c r="AI149" s="278">
        <v>0.33333333333333331</v>
      </c>
      <c r="AJ149" s="278">
        <v>0.72916666666666663</v>
      </c>
      <c r="AK149" s="278">
        <v>0.6875</v>
      </c>
      <c r="AL149" s="278" t="s">
        <v>2612</v>
      </c>
      <c r="AM149" s="278" t="s">
        <v>2612</v>
      </c>
      <c r="AN149" s="241">
        <v>0.77083333333333337</v>
      </c>
      <c r="AO149" s="240">
        <v>0.77083333333333337</v>
      </c>
      <c r="AP149" s="264" t="s">
        <v>2089</v>
      </c>
      <c r="AQ149" s="474" t="s">
        <v>8246</v>
      </c>
      <c r="AR149" s="264" t="s">
        <v>2613</v>
      </c>
      <c r="AS149" s="474" t="s">
        <v>8246</v>
      </c>
      <c r="AT149" s="264" t="s">
        <v>2089</v>
      </c>
      <c r="AU149" s="267" t="s">
        <v>2089</v>
      </c>
      <c r="AV149" s="248" t="s">
        <v>2202</v>
      </c>
      <c r="AW149" s="667" t="s">
        <v>11024</v>
      </c>
      <c r="AY149" s="197"/>
    </row>
    <row r="150" spans="1:51" s="756" customFormat="1" ht="12.75" customHeight="1">
      <c r="A150" s="730"/>
      <c r="B150" s="743" t="s">
        <v>10842</v>
      </c>
      <c r="C150" s="744" t="s">
        <v>6888</v>
      </c>
      <c r="D150" s="744" t="s">
        <v>10838</v>
      </c>
      <c r="E150" s="744">
        <v>627</v>
      </c>
      <c r="F150" s="744" t="s">
        <v>10839</v>
      </c>
      <c r="G150" s="735" t="s">
        <v>10840</v>
      </c>
      <c r="H150" s="734" t="s">
        <v>10841</v>
      </c>
      <c r="I150" s="735" t="s">
        <v>3430</v>
      </c>
      <c r="J150" s="759" t="s">
        <v>3138</v>
      </c>
      <c r="K150" s="735" t="s">
        <v>8324</v>
      </c>
      <c r="L150" s="744" t="s">
        <v>8325</v>
      </c>
      <c r="M150" s="744" t="s">
        <v>8327</v>
      </c>
      <c r="N150" s="744" t="s">
        <v>8326</v>
      </c>
      <c r="O150" s="744" t="s">
        <v>8328</v>
      </c>
      <c r="P150" s="744" t="s">
        <v>8324</v>
      </c>
      <c r="Q150" s="744" t="s">
        <v>3139</v>
      </c>
      <c r="R150" s="744">
        <v>1000</v>
      </c>
      <c r="S150" s="744">
        <v>0.01</v>
      </c>
      <c r="T150" s="744">
        <v>10</v>
      </c>
      <c r="U150" s="744">
        <v>0.01</v>
      </c>
      <c r="V150" s="744">
        <v>0.01</v>
      </c>
      <c r="W150" s="744" t="s">
        <v>3114</v>
      </c>
      <c r="X150" s="744" t="s">
        <v>3114</v>
      </c>
      <c r="Y150" s="744">
        <v>1</v>
      </c>
      <c r="Z150" s="744">
        <v>99998</v>
      </c>
      <c r="AA150" s="744" t="s">
        <v>6157</v>
      </c>
      <c r="AB150" s="744" t="s">
        <v>2927</v>
      </c>
      <c r="AC150" s="744">
        <v>250</v>
      </c>
      <c r="AD150" s="744">
        <v>1000</v>
      </c>
      <c r="AE150" s="744">
        <v>0.5</v>
      </c>
      <c r="AF150" s="744">
        <v>500</v>
      </c>
      <c r="AG150" s="744">
        <v>0.5</v>
      </c>
      <c r="AH150" s="744">
        <v>0.01</v>
      </c>
      <c r="AI150" s="748">
        <v>0.33333333333333331</v>
      </c>
      <c r="AJ150" s="748">
        <v>0.72916666666666663</v>
      </c>
      <c r="AK150" s="748">
        <v>0.6875</v>
      </c>
      <c r="AL150" s="748" t="s">
        <v>2612</v>
      </c>
      <c r="AM150" s="748" t="s">
        <v>2612</v>
      </c>
      <c r="AN150" s="749">
        <v>0.77083333333333337</v>
      </c>
      <c r="AO150" s="750">
        <v>0.77083333333333337</v>
      </c>
      <c r="AP150" s="744" t="s">
        <v>2613</v>
      </c>
      <c r="AQ150" s="757" t="s">
        <v>8246</v>
      </c>
      <c r="AR150" s="744" t="s">
        <v>2613</v>
      </c>
      <c r="AS150" s="757" t="s">
        <v>8246</v>
      </c>
      <c r="AT150" s="744" t="s">
        <v>2089</v>
      </c>
      <c r="AU150" s="751" t="s">
        <v>2089</v>
      </c>
      <c r="AV150" s="752" t="s">
        <v>2205</v>
      </c>
      <c r="AW150" s="753" t="s">
        <v>11023</v>
      </c>
      <c r="AX150" s="754"/>
      <c r="AY150" s="755"/>
    </row>
    <row r="151" spans="1:51" ht="12.75" customHeight="1">
      <c r="B151" s="265" t="s">
        <v>815</v>
      </c>
      <c r="C151" s="264" t="s">
        <v>3860</v>
      </c>
      <c r="D151" s="438" t="s">
        <v>11915</v>
      </c>
      <c r="E151" s="264">
        <v>725</v>
      </c>
      <c r="F151" s="438" t="s">
        <v>10876</v>
      </c>
      <c r="G151" s="438" t="s">
        <v>8429</v>
      </c>
      <c r="H151" s="438" t="s">
        <v>8430</v>
      </c>
      <c r="I151" s="264" t="s">
        <v>3176</v>
      </c>
      <c r="J151" s="266" t="s">
        <v>3119</v>
      </c>
      <c r="K151" s="264" t="s">
        <v>478</v>
      </c>
      <c r="L151" s="264" t="s">
        <v>912</v>
      </c>
      <c r="M151" s="264" t="s">
        <v>913</v>
      </c>
      <c r="N151" s="264" t="s">
        <v>1665</v>
      </c>
      <c r="O151" s="264" t="s">
        <v>1666</v>
      </c>
      <c r="P151" s="264" t="s">
        <v>2089</v>
      </c>
      <c r="Q151" s="264" t="s">
        <v>3112</v>
      </c>
      <c r="R151" s="264">
        <v>100</v>
      </c>
      <c r="S151" s="264">
        <v>1E-4</v>
      </c>
      <c r="T151" s="264">
        <v>0.01</v>
      </c>
      <c r="U151" s="264">
        <v>1E-4</v>
      </c>
      <c r="V151" s="264">
        <v>1E-4</v>
      </c>
      <c r="W151" s="264" t="s">
        <v>3114</v>
      </c>
      <c r="X151" s="264" t="s">
        <v>3114</v>
      </c>
      <c r="Y151" s="264">
        <v>0.01</v>
      </c>
      <c r="Z151" s="264">
        <v>999.98</v>
      </c>
      <c r="AA151" s="264" t="s">
        <v>6157</v>
      </c>
      <c r="AB151" s="264" t="s">
        <v>2611</v>
      </c>
      <c r="AC151" s="264" t="s">
        <v>2089</v>
      </c>
      <c r="AD151" s="264" t="s">
        <v>2089</v>
      </c>
      <c r="AE151" s="264" t="s">
        <v>2089</v>
      </c>
      <c r="AF151" s="264" t="s">
        <v>2089</v>
      </c>
      <c r="AG151" s="264" t="s">
        <v>2089</v>
      </c>
      <c r="AH151" s="264" t="s">
        <v>2089</v>
      </c>
      <c r="AI151" s="278">
        <v>0.33333333333333331</v>
      </c>
      <c r="AJ151" s="278">
        <v>0.72916666666666663</v>
      </c>
      <c r="AK151" s="278">
        <v>0.6875</v>
      </c>
      <c r="AL151" s="278" t="s">
        <v>2612</v>
      </c>
      <c r="AM151" s="278" t="s">
        <v>2612</v>
      </c>
      <c r="AN151" s="241">
        <v>0.77083333333333337</v>
      </c>
      <c r="AO151" s="240">
        <v>0.77083333333333337</v>
      </c>
      <c r="AP151" s="264" t="s">
        <v>2613</v>
      </c>
      <c r="AQ151" s="438" t="s">
        <v>8246</v>
      </c>
      <c r="AR151" s="264" t="s">
        <v>2613</v>
      </c>
      <c r="AS151" s="438" t="s">
        <v>8246</v>
      </c>
      <c r="AT151" s="264" t="s">
        <v>2089</v>
      </c>
      <c r="AU151" s="267" t="s">
        <v>2089</v>
      </c>
      <c r="AV151" s="248"/>
      <c r="AW151" s="667" t="s">
        <v>11035</v>
      </c>
      <c r="AY151" s="197"/>
    </row>
    <row r="152" spans="1:51" ht="12.75" customHeight="1">
      <c r="B152" s="265" t="s">
        <v>819</v>
      </c>
      <c r="C152" s="264" t="s">
        <v>711</v>
      </c>
      <c r="D152" s="264" t="s">
        <v>8792</v>
      </c>
      <c r="E152" s="264">
        <v>762</v>
      </c>
      <c r="F152" s="264" t="s">
        <v>10258</v>
      </c>
      <c r="G152" s="264" t="s">
        <v>1415</v>
      </c>
      <c r="H152" s="264" t="s">
        <v>1955</v>
      </c>
      <c r="I152" s="264" t="s">
        <v>10067</v>
      </c>
      <c r="J152" s="266" t="s">
        <v>3121</v>
      </c>
      <c r="K152" s="264" t="s">
        <v>2743</v>
      </c>
      <c r="L152" s="264" t="s">
        <v>916</v>
      </c>
      <c r="M152" s="264" t="s">
        <v>917</v>
      </c>
      <c r="N152" s="264" t="s">
        <v>1669</v>
      </c>
      <c r="O152" s="264" t="s">
        <v>1670</v>
      </c>
      <c r="P152" s="264" t="s">
        <v>2089</v>
      </c>
      <c r="Q152" s="264" t="s">
        <v>3112</v>
      </c>
      <c r="R152" s="264">
        <v>100</v>
      </c>
      <c r="S152" s="264">
        <v>1E-4</v>
      </c>
      <c r="T152" s="264">
        <v>0.01</v>
      </c>
      <c r="U152" s="264">
        <v>1E-4</v>
      </c>
      <c r="V152" s="264">
        <v>1E-4</v>
      </c>
      <c r="W152" s="264" t="s">
        <v>3114</v>
      </c>
      <c r="X152" s="264" t="s">
        <v>3114</v>
      </c>
      <c r="Y152" s="264">
        <v>0.01</v>
      </c>
      <c r="Z152" s="264">
        <v>999.98</v>
      </c>
      <c r="AA152" s="264" t="s">
        <v>6157</v>
      </c>
      <c r="AB152" s="264" t="s">
        <v>2611</v>
      </c>
      <c r="AC152" s="264" t="s">
        <v>2089</v>
      </c>
      <c r="AD152" s="264" t="s">
        <v>2089</v>
      </c>
      <c r="AE152" s="264" t="s">
        <v>2089</v>
      </c>
      <c r="AF152" s="264" t="s">
        <v>2089</v>
      </c>
      <c r="AG152" s="264" t="s">
        <v>2089</v>
      </c>
      <c r="AH152" s="264" t="s">
        <v>2089</v>
      </c>
      <c r="AI152" s="278">
        <v>0.33333333333333331</v>
      </c>
      <c r="AJ152" s="278">
        <v>0.72916666666666663</v>
      </c>
      <c r="AK152" s="278">
        <v>0.6875</v>
      </c>
      <c r="AL152" s="278" t="s">
        <v>2612</v>
      </c>
      <c r="AM152" s="278" t="s">
        <v>2612</v>
      </c>
      <c r="AN152" s="241">
        <v>0.77083333333333337</v>
      </c>
      <c r="AO152" s="240">
        <v>0.77083333333333337</v>
      </c>
      <c r="AP152" s="264" t="s">
        <v>2613</v>
      </c>
      <c r="AQ152" s="474" t="s">
        <v>8246</v>
      </c>
      <c r="AR152" s="264" t="s">
        <v>2613</v>
      </c>
      <c r="AS152" s="474" t="s">
        <v>8246</v>
      </c>
      <c r="AT152" s="264" t="s">
        <v>2089</v>
      </c>
      <c r="AU152" s="267" t="s">
        <v>2089</v>
      </c>
      <c r="AV152" s="248" t="s">
        <v>2201</v>
      </c>
      <c r="AW152" s="667" t="s">
        <v>11025</v>
      </c>
      <c r="AY152" s="197"/>
    </row>
    <row r="153" spans="1:51" ht="12.75" customHeight="1">
      <c r="B153" s="265" t="s">
        <v>4464</v>
      </c>
      <c r="C153" s="264" t="s">
        <v>4458</v>
      </c>
      <c r="D153" s="264" t="s">
        <v>8793</v>
      </c>
      <c r="E153" s="264">
        <v>762</v>
      </c>
      <c r="F153" s="264" t="s">
        <v>10259</v>
      </c>
      <c r="G153" s="264" t="s">
        <v>4459</v>
      </c>
      <c r="H153" s="264" t="s">
        <v>4834</v>
      </c>
      <c r="I153" s="264" t="s">
        <v>10067</v>
      </c>
      <c r="J153" s="266" t="s">
        <v>3121</v>
      </c>
      <c r="K153" s="264" t="s">
        <v>2744</v>
      </c>
      <c r="L153" s="264" t="s">
        <v>918</v>
      </c>
      <c r="M153" s="264" t="s">
        <v>919</v>
      </c>
      <c r="N153" s="264" t="s">
        <v>1671</v>
      </c>
      <c r="O153" s="264" t="s">
        <v>1672</v>
      </c>
      <c r="P153" s="264" t="s">
        <v>2089</v>
      </c>
      <c r="Q153" s="264" t="s">
        <v>3112</v>
      </c>
      <c r="R153" s="264">
        <v>100</v>
      </c>
      <c r="S153" s="264">
        <v>1E-4</v>
      </c>
      <c r="T153" s="264">
        <v>0.01</v>
      </c>
      <c r="U153" s="264">
        <v>1E-4</v>
      </c>
      <c r="V153" s="264">
        <v>1E-4</v>
      </c>
      <c r="W153" s="264" t="s">
        <v>3114</v>
      </c>
      <c r="X153" s="264" t="s">
        <v>3114</v>
      </c>
      <c r="Y153" s="264">
        <v>0.01</v>
      </c>
      <c r="Z153" s="264">
        <v>999.98</v>
      </c>
      <c r="AA153" s="264" t="s">
        <v>6157</v>
      </c>
      <c r="AB153" s="264" t="s">
        <v>2611</v>
      </c>
      <c r="AC153" s="264" t="s">
        <v>2089</v>
      </c>
      <c r="AD153" s="264" t="s">
        <v>2089</v>
      </c>
      <c r="AE153" s="264" t="s">
        <v>2089</v>
      </c>
      <c r="AF153" s="264" t="s">
        <v>2089</v>
      </c>
      <c r="AG153" s="264" t="s">
        <v>2089</v>
      </c>
      <c r="AH153" s="264" t="s">
        <v>2089</v>
      </c>
      <c r="AI153" s="278">
        <v>0.33333333333333331</v>
      </c>
      <c r="AJ153" s="278">
        <v>0.72916666666666663</v>
      </c>
      <c r="AK153" s="278">
        <v>0.6875</v>
      </c>
      <c r="AL153" s="278" t="s">
        <v>2612</v>
      </c>
      <c r="AM153" s="278" t="s">
        <v>2612</v>
      </c>
      <c r="AN153" s="241">
        <v>0.77083333333333337</v>
      </c>
      <c r="AO153" s="240">
        <v>0.77083333333333337</v>
      </c>
      <c r="AP153" s="264" t="s">
        <v>2613</v>
      </c>
      <c r="AQ153" s="474" t="s">
        <v>8246</v>
      </c>
      <c r="AR153" s="264" t="s">
        <v>2613</v>
      </c>
      <c r="AS153" s="474" t="s">
        <v>8246</v>
      </c>
      <c r="AT153" s="264" t="s">
        <v>2089</v>
      </c>
      <c r="AU153" s="267" t="s">
        <v>2089</v>
      </c>
      <c r="AV153" s="248" t="s">
        <v>2204</v>
      </c>
      <c r="AW153" s="667" t="s">
        <v>11025</v>
      </c>
      <c r="AY153" s="197"/>
    </row>
    <row r="154" spans="1:51" ht="12.75" customHeight="1">
      <c r="B154" s="238" t="s">
        <v>10640</v>
      </c>
      <c r="C154" s="264" t="s">
        <v>2048</v>
      </c>
      <c r="D154" s="264" t="s">
        <v>8794</v>
      </c>
      <c r="E154" s="264">
        <v>627</v>
      </c>
      <c r="F154" s="264" t="s">
        <v>10260</v>
      </c>
      <c r="G154" s="264" t="s">
        <v>2046</v>
      </c>
      <c r="H154" s="264" t="s">
        <v>2047</v>
      </c>
      <c r="I154" s="264" t="s">
        <v>3430</v>
      </c>
      <c r="J154" s="266" t="s">
        <v>3138</v>
      </c>
      <c r="K154" s="264" t="s">
        <v>2049</v>
      </c>
      <c r="L154" s="264" t="s">
        <v>5685</v>
      </c>
      <c r="M154" s="264" t="s">
        <v>5686</v>
      </c>
      <c r="N154" s="264" t="s">
        <v>5687</v>
      </c>
      <c r="O154" s="264" t="s">
        <v>5688</v>
      </c>
      <c r="P154" s="255" t="s">
        <v>5690</v>
      </c>
      <c r="Q154" s="264" t="s">
        <v>3139</v>
      </c>
      <c r="R154" s="264">
        <v>1000</v>
      </c>
      <c r="S154" s="264">
        <v>0.01</v>
      </c>
      <c r="T154" s="264">
        <v>10</v>
      </c>
      <c r="U154" s="264">
        <v>0.01</v>
      </c>
      <c r="V154" s="264">
        <v>0.01</v>
      </c>
      <c r="W154" s="264" t="s">
        <v>3114</v>
      </c>
      <c r="X154" s="264" t="s">
        <v>3114</v>
      </c>
      <c r="Y154" s="264">
        <v>1</v>
      </c>
      <c r="Z154" s="264">
        <v>99998</v>
      </c>
      <c r="AA154" s="264" t="s">
        <v>6157</v>
      </c>
      <c r="AB154" s="264" t="s">
        <v>2927</v>
      </c>
      <c r="AC154" s="264">
        <v>250</v>
      </c>
      <c r="AD154" s="264">
        <v>1000</v>
      </c>
      <c r="AE154" s="264">
        <v>0.5</v>
      </c>
      <c r="AF154" s="264">
        <v>500</v>
      </c>
      <c r="AG154" s="264">
        <v>0.5</v>
      </c>
      <c r="AH154" s="264">
        <v>0.01</v>
      </c>
      <c r="AI154" s="278">
        <v>0.33333333333333331</v>
      </c>
      <c r="AJ154" s="278">
        <v>0.72916666666666663</v>
      </c>
      <c r="AK154" s="278">
        <v>0.6875</v>
      </c>
      <c r="AL154" s="278" t="s">
        <v>2612</v>
      </c>
      <c r="AM154" s="278" t="s">
        <v>2612</v>
      </c>
      <c r="AN154" s="241">
        <v>0.77083333333333337</v>
      </c>
      <c r="AO154" s="240">
        <v>0.77083333333333337</v>
      </c>
      <c r="AP154" s="264" t="s">
        <v>2613</v>
      </c>
      <c r="AQ154" s="474" t="s">
        <v>8246</v>
      </c>
      <c r="AR154" s="264" t="s">
        <v>2613</v>
      </c>
      <c r="AS154" s="474" t="s">
        <v>8246</v>
      </c>
      <c r="AT154" s="264" t="s">
        <v>2089</v>
      </c>
      <c r="AU154" s="267" t="s">
        <v>2089</v>
      </c>
      <c r="AV154" s="248" t="s">
        <v>2205</v>
      </c>
      <c r="AW154" s="667" t="s">
        <v>11023</v>
      </c>
      <c r="AY154" s="197"/>
    </row>
    <row r="155" spans="1:51" s="756" customFormat="1" ht="12.75" customHeight="1">
      <c r="A155" s="730"/>
      <c r="B155" s="796" t="s">
        <v>822</v>
      </c>
      <c r="C155" s="745" t="s">
        <v>11296</v>
      </c>
      <c r="D155" s="744" t="s">
        <v>8797</v>
      </c>
      <c r="E155" s="744">
        <v>788</v>
      </c>
      <c r="F155" s="744" t="s">
        <v>10263</v>
      </c>
      <c r="G155" s="744" t="s">
        <v>1416</v>
      </c>
      <c r="H155" s="745" t="s">
        <v>11879</v>
      </c>
      <c r="I155" s="744" t="s">
        <v>3433</v>
      </c>
      <c r="J155" s="746" t="s">
        <v>3127</v>
      </c>
      <c r="K155" s="744" t="s">
        <v>2746</v>
      </c>
      <c r="L155" s="744" t="s">
        <v>920</v>
      </c>
      <c r="M155" s="744" t="s">
        <v>921</v>
      </c>
      <c r="N155" s="744" t="s">
        <v>1673</v>
      </c>
      <c r="O155" s="744" t="s">
        <v>1674</v>
      </c>
      <c r="P155" s="744" t="s">
        <v>2089</v>
      </c>
      <c r="Q155" s="744" t="s">
        <v>3112</v>
      </c>
      <c r="R155" s="744">
        <v>100</v>
      </c>
      <c r="S155" s="744">
        <v>1E-4</v>
      </c>
      <c r="T155" s="744">
        <v>0.01</v>
      </c>
      <c r="U155" s="744">
        <v>1E-4</v>
      </c>
      <c r="V155" s="744">
        <v>1E-4</v>
      </c>
      <c r="W155" s="744" t="s">
        <v>3114</v>
      </c>
      <c r="X155" s="744" t="s">
        <v>3114</v>
      </c>
      <c r="Y155" s="744">
        <v>0.01</v>
      </c>
      <c r="Z155" s="744">
        <v>999.98</v>
      </c>
      <c r="AA155" s="744" t="s">
        <v>6157</v>
      </c>
      <c r="AB155" s="744" t="s">
        <v>2611</v>
      </c>
      <c r="AC155" s="744" t="s">
        <v>2089</v>
      </c>
      <c r="AD155" s="744" t="s">
        <v>2089</v>
      </c>
      <c r="AE155" s="744" t="s">
        <v>2089</v>
      </c>
      <c r="AF155" s="744" t="s">
        <v>2089</v>
      </c>
      <c r="AG155" s="744" t="s">
        <v>2089</v>
      </c>
      <c r="AH155" s="744" t="s">
        <v>2089</v>
      </c>
      <c r="AI155" s="748">
        <v>0.33333333333333331</v>
      </c>
      <c r="AJ155" s="748">
        <v>0.72916666666666663</v>
      </c>
      <c r="AK155" s="748">
        <v>0.6875</v>
      </c>
      <c r="AL155" s="748" t="s">
        <v>2612</v>
      </c>
      <c r="AM155" s="748" t="s">
        <v>2612</v>
      </c>
      <c r="AN155" s="749">
        <v>0.77083333333333337</v>
      </c>
      <c r="AO155" s="750">
        <v>0.77083333333333337</v>
      </c>
      <c r="AP155" s="744" t="s">
        <v>2613</v>
      </c>
      <c r="AQ155" s="745" t="s">
        <v>8246</v>
      </c>
      <c r="AR155" s="744" t="s">
        <v>2613</v>
      </c>
      <c r="AS155" s="745" t="s">
        <v>8246</v>
      </c>
      <c r="AT155" s="744" t="s">
        <v>2089</v>
      </c>
      <c r="AU155" s="751" t="s">
        <v>2089</v>
      </c>
      <c r="AV155" s="752" t="s">
        <v>2208</v>
      </c>
      <c r="AW155" s="753" t="s">
        <v>11031</v>
      </c>
      <c r="AX155" s="754"/>
      <c r="AY155" s="755"/>
    </row>
    <row r="156" spans="1:51" ht="12.75" customHeight="1">
      <c r="B156" s="265" t="s">
        <v>1944</v>
      </c>
      <c r="C156" s="264" t="s">
        <v>1943</v>
      </c>
      <c r="D156" s="264" t="s">
        <v>8799</v>
      </c>
      <c r="E156" s="264">
        <v>257</v>
      </c>
      <c r="F156" s="264" t="s">
        <v>10265</v>
      </c>
      <c r="G156" s="264" t="s">
        <v>5582</v>
      </c>
      <c r="H156" s="264" t="s">
        <v>4835</v>
      </c>
      <c r="I156" s="264" t="s">
        <v>3209</v>
      </c>
      <c r="J156" s="266" t="s">
        <v>3135</v>
      </c>
      <c r="K156" s="264" t="s">
        <v>576</v>
      </c>
      <c r="L156" s="264" t="s">
        <v>3974</v>
      </c>
      <c r="M156" s="264" t="s">
        <v>3975</v>
      </c>
      <c r="N156" s="264" t="s">
        <v>1561</v>
      </c>
      <c r="O156" s="264" t="s">
        <v>1562</v>
      </c>
      <c r="P156" s="264" t="s">
        <v>2089</v>
      </c>
      <c r="Q156" s="264" t="s">
        <v>3136</v>
      </c>
      <c r="R156" s="264">
        <v>100</v>
      </c>
      <c r="S156" s="264">
        <v>1E-3</v>
      </c>
      <c r="T156" s="264">
        <v>0.1</v>
      </c>
      <c r="U156" s="264">
        <v>1E-3</v>
      </c>
      <c r="V156" s="264">
        <v>1E-3</v>
      </c>
      <c r="W156" s="264" t="s">
        <v>3114</v>
      </c>
      <c r="X156" s="264" t="s">
        <v>3114</v>
      </c>
      <c r="Y156" s="264">
        <v>0.1</v>
      </c>
      <c r="Z156" s="264">
        <v>9999.7999999999993</v>
      </c>
      <c r="AA156" s="264" t="s">
        <v>6157</v>
      </c>
      <c r="AB156" s="264" t="s">
        <v>2611</v>
      </c>
      <c r="AC156" s="264" t="s">
        <v>2089</v>
      </c>
      <c r="AD156" s="264" t="s">
        <v>2089</v>
      </c>
      <c r="AE156" s="264" t="s">
        <v>2089</v>
      </c>
      <c r="AF156" s="264" t="s">
        <v>2089</v>
      </c>
      <c r="AG156" s="264" t="s">
        <v>2089</v>
      </c>
      <c r="AH156" s="264" t="s">
        <v>2089</v>
      </c>
      <c r="AI156" s="278">
        <v>0.33333333333333331</v>
      </c>
      <c r="AJ156" s="278">
        <v>0.72916666666666663</v>
      </c>
      <c r="AK156" s="278">
        <v>0.6875</v>
      </c>
      <c r="AL156" s="278" t="s">
        <v>2612</v>
      </c>
      <c r="AM156" s="278" t="s">
        <v>2612</v>
      </c>
      <c r="AN156" s="241">
        <v>0.77083333333333337</v>
      </c>
      <c r="AO156" s="240">
        <v>0.77083333333333337</v>
      </c>
      <c r="AP156" s="264" t="s">
        <v>2613</v>
      </c>
      <c r="AQ156" s="438" t="s">
        <v>8246</v>
      </c>
      <c r="AR156" s="264" t="s">
        <v>2613</v>
      </c>
      <c r="AS156" s="438" t="s">
        <v>8246</v>
      </c>
      <c r="AT156" s="264" t="s">
        <v>2089</v>
      </c>
      <c r="AU156" s="267" t="s">
        <v>2089</v>
      </c>
      <c r="AV156" s="248" t="s">
        <v>2204</v>
      </c>
      <c r="AW156" s="667" t="s">
        <v>11026</v>
      </c>
      <c r="AY156" s="197"/>
    </row>
    <row r="157" spans="1:51" ht="12.75" customHeight="1">
      <c r="B157" s="265" t="s">
        <v>3345</v>
      </c>
      <c r="C157" s="264" t="s">
        <v>1629</v>
      </c>
      <c r="D157" s="264" t="s">
        <v>8800</v>
      </c>
      <c r="E157" s="264">
        <v>762</v>
      </c>
      <c r="F157" s="264" t="s">
        <v>10266</v>
      </c>
      <c r="G157" s="264" t="s">
        <v>836</v>
      </c>
      <c r="H157" s="264" t="s">
        <v>1958</v>
      </c>
      <c r="I157" s="264" t="s">
        <v>10067</v>
      </c>
      <c r="J157" s="266" t="s">
        <v>3121</v>
      </c>
      <c r="K157" s="264" t="s">
        <v>2750</v>
      </c>
      <c r="L157" s="264" t="s">
        <v>926</v>
      </c>
      <c r="M157" s="264" t="s">
        <v>927</v>
      </c>
      <c r="N157" s="264" t="s">
        <v>1679</v>
      </c>
      <c r="O157" s="264" t="s">
        <v>1680</v>
      </c>
      <c r="P157" s="264" t="s">
        <v>2089</v>
      </c>
      <c r="Q157" s="264" t="s">
        <v>3112</v>
      </c>
      <c r="R157" s="264">
        <v>100</v>
      </c>
      <c r="S157" s="264">
        <v>1E-4</v>
      </c>
      <c r="T157" s="264">
        <v>0.01</v>
      </c>
      <c r="U157" s="264">
        <v>1E-4</v>
      </c>
      <c r="V157" s="264">
        <v>1E-4</v>
      </c>
      <c r="W157" s="264" t="s">
        <v>3114</v>
      </c>
      <c r="X157" s="264" t="s">
        <v>3114</v>
      </c>
      <c r="Y157" s="264">
        <v>0.01</v>
      </c>
      <c r="Z157" s="264">
        <v>999.98</v>
      </c>
      <c r="AA157" s="264" t="s">
        <v>6157</v>
      </c>
      <c r="AB157" s="264" t="s">
        <v>2611</v>
      </c>
      <c r="AC157" s="264" t="s">
        <v>2089</v>
      </c>
      <c r="AD157" s="264" t="s">
        <v>2089</v>
      </c>
      <c r="AE157" s="264" t="s">
        <v>2089</v>
      </c>
      <c r="AF157" s="264" t="s">
        <v>2089</v>
      </c>
      <c r="AG157" s="264" t="s">
        <v>2089</v>
      </c>
      <c r="AH157" s="264" t="s">
        <v>2089</v>
      </c>
      <c r="AI157" s="278">
        <v>0.33333333333333331</v>
      </c>
      <c r="AJ157" s="278">
        <v>0.72916666666666663</v>
      </c>
      <c r="AK157" s="278">
        <v>0.6875</v>
      </c>
      <c r="AL157" s="278" t="s">
        <v>2612</v>
      </c>
      <c r="AM157" s="278" t="s">
        <v>2612</v>
      </c>
      <c r="AN157" s="241">
        <v>0.77083333333333337</v>
      </c>
      <c r="AO157" s="240">
        <v>0.77083333333333337</v>
      </c>
      <c r="AP157" s="264" t="s">
        <v>2613</v>
      </c>
      <c r="AQ157" s="474" t="s">
        <v>8246</v>
      </c>
      <c r="AR157" s="264" t="s">
        <v>2613</v>
      </c>
      <c r="AS157" s="474" t="s">
        <v>8246</v>
      </c>
      <c r="AT157" s="264" t="s">
        <v>2089</v>
      </c>
      <c r="AU157" s="267" t="s">
        <v>2089</v>
      </c>
      <c r="AV157" s="248" t="s">
        <v>2200</v>
      </c>
      <c r="AW157" s="667" t="s">
        <v>11025</v>
      </c>
      <c r="AY157" s="197"/>
    </row>
    <row r="158" spans="1:51" ht="12.75" customHeight="1">
      <c r="B158" s="265" t="s">
        <v>3346</v>
      </c>
      <c r="C158" s="264" t="s">
        <v>1630</v>
      </c>
      <c r="D158" s="264" t="s">
        <v>8801</v>
      </c>
      <c r="E158" s="264">
        <v>257</v>
      </c>
      <c r="F158" s="264" t="s">
        <v>10267</v>
      </c>
      <c r="G158" s="264" t="s">
        <v>9241</v>
      </c>
      <c r="H158" s="264" t="s">
        <v>7699</v>
      </c>
      <c r="I158" s="264" t="s">
        <v>3209</v>
      </c>
      <c r="J158" s="266" t="s">
        <v>3135</v>
      </c>
      <c r="K158" s="264" t="s">
        <v>2751</v>
      </c>
      <c r="L158" s="264" t="s">
        <v>3794</v>
      </c>
      <c r="M158" s="264" t="s">
        <v>3795</v>
      </c>
      <c r="N158" s="264" t="s">
        <v>1681</v>
      </c>
      <c r="O158" s="264" t="s">
        <v>1682</v>
      </c>
      <c r="P158" s="264" t="s">
        <v>2089</v>
      </c>
      <c r="Q158" s="264" t="s">
        <v>3136</v>
      </c>
      <c r="R158" s="264">
        <v>100</v>
      </c>
      <c r="S158" s="264">
        <v>1E-3</v>
      </c>
      <c r="T158" s="264">
        <v>0.1</v>
      </c>
      <c r="U158" s="264">
        <v>1E-3</v>
      </c>
      <c r="V158" s="264">
        <v>1E-3</v>
      </c>
      <c r="W158" s="264" t="s">
        <v>3114</v>
      </c>
      <c r="X158" s="264" t="s">
        <v>3114</v>
      </c>
      <c r="Y158" s="264">
        <v>0.1</v>
      </c>
      <c r="Z158" s="264">
        <v>9999.7999999999993</v>
      </c>
      <c r="AA158" s="264" t="s">
        <v>6157</v>
      </c>
      <c r="AB158" s="264" t="s">
        <v>2611</v>
      </c>
      <c r="AC158" s="264" t="s">
        <v>2089</v>
      </c>
      <c r="AD158" s="264" t="s">
        <v>2089</v>
      </c>
      <c r="AE158" s="264" t="s">
        <v>2089</v>
      </c>
      <c r="AF158" s="264" t="s">
        <v>2089</v>
      </c>
      <c r="AG158" s="264" t="s">
        <v>2089</v>
      </c>
      <c r="AH158" s="264" t="s">
        <v>2089</v>
      </c>
      <c r="AI158" s="278">
        <v>0.33333333333333331</v>
      </c>
      <c r="AJ158" s="278">
        <v>0.72916666666666663</v>
      </c>
      <c r="AK158" s="278">
        <v>0.6875</v>
      </c>
      <c r="AL158" s="278" t="s">
        <v>2612</v>
      </c>
      <c r="AM158" s="278" t="s">
        <v>2612</v>
      </c>
      <c r="AN158" s="241">
        <v>0.77083333333333337</v>
      </c>
      <c r="AO158" s="240">
        <v>0.77083333333333337</v>
      </c>
      <c r="AP158" s="264" t="s">
        <v>2613</v>
      </c>
      <c r="AQ158" s="474" t="s">
        <v>8246</v>
      </c>
      <c r="AR158" s="264" t="s">
        <v>2613</v>
      </c>
      <c r="AS158" s="474" t="s">
        <v>8246</v>
      </c>
      <c r="AT158" s="264" t="s">
        <v>2089</v>
      </c>
      <c r="AU158" s="267" t="s">
        <v>2089</v>
      </c>
      <c r="AV158" s="248" t="s">
        <v>2202</v>
      </c>
      <c r="AW158" s="667" t="s">
        <v>11026</v>
      </c>
      <c r="AY158" s="197"/>
    </row>
    <row r="159" spans="1:51" ht="12.75" customHeight="1">
      <c r="B159" s="265" t="s">
        <v>3567</v>
      </c>
      <c r="C159" s="264" t="s">
        <v>1632</v>
      </c>
      <c r="D159" s="264" t="s">
        <v>8805</v>
      </c>
      <c r="E159" s="264">
        <v>257</v>
      </c>
      <c r="F159" s="264" t="s">
        <v>10271</v>
      </c>
      <c r="G159" s="264" t="s">
        <v>9242</v>
      </c>
      <c r="H159" s="264" t="s">
        <v>7700</v>
      </c>
      <c r="I159" s="264" t="s">
        <v>3209</v>
      </c>
      <c r="J159" s="266" t="s">
        <v>3135</v>
      </c>
      <c r="K159" s="264" t="s">
        <v>524</v>
      </c>
      <c r="L159" s="264" t="s">
        <v>3931</v>
      </c>
      <c r="M159" s="264" t="s">
        <v>3932</v>
      </c>
      <c r="N159" s="264" t="s">
        <v>1683</v>
      </c>
      <c r="O159" s="264" t="s">
        <v>1684</v>
      </c>
      <c r="P159" s="264" t="s">
        <v>2089</v>
      </c>
      <c r="Q159" s="264" t="s">
        <v>3136</v>
      </c>
      <c r="R159" s="264">
        <v>100</v>
      </c>
      <c r="S159" s="264">
        <v>1E-3</v>
      </c>
      <c r="T159" s="264">
        <v>0.1</v>
      </c>
      <c r="U159" s="264">
        <v>1E-3</v>
      </c>
      <c r="V159" s="264">
        <v>1E-3</v>
      </c>
      <c r="W159" s="264" t="s">
        <v>3114</v>
      </c>
      <c r="X159" s="264" t="s">
        <v>3114</v>
      </c>
      <c r="Y159" s="264">
        <v>0.1</v>
      </c>
      <c r="Z159" s="264">
        <v>9999.7999999999993</v>
      </c>
      <c r="AA159" s="264" t="s">
        <v>6157</v>
      </c>
      <c r="AB159" s="264" t="s">
        <v>2611</v>
      </c>
      <c r="AC159" s="264" t="s">
        <v>2089</v>
      </c>
      <c r="AD159" s="264" t="s">
        <v>2089</v>
      </c>
      <c r="AE159" s="264" t="s">
        <v>2089</v>
      </c>
      <c r="AF159" s="264" t="s">
        <v>2089</v>
      </c>
      <c r="AG159" s="264" t="s">
        <v>2089</v>
      </c>
      <c r="AH159" s="264" t="s">
        <v>2089</v>
      </c>
      <c r="AI159" s="278">
        <v>0.33333333333333331</v>
      </c>
      <c r="AJ159" s="278">
        <v>0.72916666666666663</v>
      </c>
      <c r="AK159" s="278">
        <v>0.6875</v>
      </c>
      <c r="AL159" s="278" t="s">
        <v>2612</v>
      </c>
      <c r="AM159" s="278" t="s">
        <v>2612</v>
      </c>
      <c r="AN159" s="241">
        <v>0.77083333333333337</v>
      </c>
      <c r="AO159" s="240">
        <v>0.77083333333333337</v>
      </c>
      <c r="AP159" s="264" t="s">
        <v>2613</v>
      </c>
      <c r="AQ159" s="438" t="s">
        <v>8246</v>
      </c>
      <c r="AR159" s="264" t="s">
        <v>2613</v>
      </c>
      <c r="AS159" s="438" t="s">
        <v>8246</v>
      </c>
      <c r="AT159" s="264" t="s">
        <v>2089</v>
      </c>
      <c r="AU159" s="267" t="s">
        <v>2089</v>
      </c>
      <c r="AV159" s="248" t="s">
        <v>2204</v>
      </c>
      <c r="AW159" s="667" t="s">
        <v>11026</v>
      </c>
      <c r="AY159" s="197"/>
    </row>
    <row r="160" spans="1:51" ht="12.75" customHeight="1">
      <c r="B160" s="539" t="s">
        <v>6940</v>
      </c>
      <c r="C160" s="324" t="s">
        <v>6187</v>
      </c>
      <c r="D160" s="324" t="s">
        <v>8806</v>
      </c>
      <c r="E160" s="324">
        <v>1878</v>
      </c>
      <c r="F160" s="324" t="s">
        <v>10272</v>
      </c>
      <c r="G160" s="324" t="s">
        <v>6188</v>
      </c>
      <c r="H160" s="324" t="s">
        <v>11880</v>
      </c>
      <c r="I160" s="324" t="s">
        <v>6941</v>
      </c>
      <c r="J160" s="563" t="s">
        <v>3128</v>
      </c>
      <c r="K160" s="324" t="s">
        <v>6189</v>
      </c>
      <c r="L160" s="438" t="s">
        <v>12029</v>
      </c>
      <c r="M160" s="438" t="s">
        <v>12030</v>
      </c>
      <c r="N160" s="438" t="s">
        <v>12031</v>
      </c>
      <c r="O160" s="438" t="s">
        <v>12032</v>
      </c>
      <c r="P160" s="438" t="s">
        <v>2089</v>
      </c>
      <c r="Q160" s="438" t="s">
        <v>3129</v>
      </c>
      <c r="R160" s="264">
        <v>100</v>
      </c>
      <c r="S160" s="264">
        <v>0.01</v>
      </c>
      <c r="T160" s="264">
        <v>1</v>
      </c>
      <c r="U160" s="264">
        <v>0.01</v>
      </c>
      <c r="V160" s="264">
        <v>0.01</v>
      </c>
      <c r="W160" s="264" t="s">
        <v>3114</v>
      </c>
      <c r="X160" s="264" t="s">
        <v>3114</v>
      </c>
      <c r="Y160" s="264">
        <v>1</v>
      </c>
      <c r="Z160" s="264">
        <v>99998</v>
      </c>
      <c r="AA160" s="264" t="s">
        <v>6157</v>
      </c>
      <c r="AB160" s="264" t="s">
        <v>2611</v>
      </c>
      <c r="AC160" s="264" t="s">
        <v>2089</v>
      </c>
      <c r="AD160" s="264" t="s">
        <v>2089</v>
      </c>
      <c r="AE160" s="264" t="s">
        <v>2089</v>
      </c>
      <c r="AF160" s="264" t="s">
        <v>2089</v>
      </c>
      <c r="AG160" s="264" t="s">
        <v>2089</v>
      </c>
      <c r="AH160" s="264" t="s">
        <v>2089</v>
      </c>
      <c r="AI160" s="278">
        <v>0.33333333333333331</v>
      </c>
      <c r="AJ160" s="278">
        <v>0.72916666666666663</v>
      </c>
      <c r="AK160" s="278">
        <v>0.64583333333333337</v>
      </c>
      <c r="AL160" s="278" t="s">
        <v>2612</v>
      </c>
      <c r="AM160" s="278" t="s">
        <v>2612</v>
      </c>
      <c r="AN160" s="241">
        <v>0.77083333333333337</v>
      </c>
      <c r="AO160" s="240">
        <v>0.77083333333333337</v>
      </c>
      <c r="AP160" s="264" t="s">
        <v>2613</v>
      </c>
      <c r="AQ160" s="474" t="s">
        <v>8246</v>
      </c>
      <c r="AR160" s="264" t="s">
        <v>2613</v>
      </c>
      <c r="AS160" s="474" t="s">
        <v>8246</v>
      </c>
      <c r="AT160" s="264" t="s">
        <v>2089</v>
      </c>
      <c r="AU160" s="267" t="s">
        <v>2089</v>
      </c>
      <c r="AV160" s="753" t="s">
        <v>11034</v>
      </c>
      <c r="AW160" s="667" t="s">
        <v>11034</v>
      </c>
      <c r="AY160" s="197"/>
    </row>
    <row r="161" spans="2:51" ht="12.75" customHeight="1">
      <c r="B161" s="487" t="s">
        <v>11842</v>
      </c>
      <c r="C161" s="438" t="s">
        <v>11838</v>
      </c>
      <c r="D161" s="438" t="s">
        <v>11839</v>
      </c>
      <c r="E161" s="264">
        <v>627</v>
      </c>
      <c r="F161" s="438" t="s">
        <v>11856</v>
      </c>
      <c r="G161" s="438" t="s">
        <v>11858</v>
      </c>
      <c r="H161" s="438" t="s">
        <v>11860</v>
      </c>
      <c r="I161" s="264" t="s">
        <v>3430</v>
      </c>
      <c r="J161" s="266" t="s">
        <v>3138</v>
      </c>
      <c r="K161" s="438" t="s">
        <v>11840</v>
      </c>
      <c r="L161" s="438" t="s">
        <v>11843</v>
      </c>
      <c r="M161" s="438" t="s">
        <v>11844</v>
      </c>
      <c r="N161" s="438" t="s">
        <v>11845</v>
      </c>
      <c r="O161" s="438" t="s">
        <v>11846</v>
      </c>
      <c r="P161" s="621" t="s">
        <v>11840</v>
      </c>
      <c r="Q161" s="438" t="s">
        <v>3139</v>
      </c>
      <c r="R161" s="264">
        <v>1000</v>
      </c>
      <c r="S161" s="264">
        <v>0.01</v>
      </c>
      <c r="T161" s="264">
        <v>10</v>
      </c>
      <c r="U161" s="264">
        <v>0.01</v>
      </c>
      <c r="V161" s="264">
        <v>0.01</v>
      </c>
      <c r="W161" s="438" t="s">
        <v>3114</v>
      </c>
      <c r="X161" s="438" t="s">
        <v>3114</v>
      </c>
      <c r="Y161" s="264">
        <v>1</v>
      </c>
      <c r="Z161" s="264">
        <v>9999.7999999999993</v>
      </c>
      <c r="AA161" s="264" t="s">
        <v>6157</v>
      </c>
      <c r="AB161" s="438" t="s">
        <v>2927</v>
      </c>
      <c r="AC161" s="264">
        <v>250</v>
      </c>
      <c r="AD161" s="264">
        <v>1000</v>
      </c>
      <c r="AE161" s="264">
        <v>0.5</v>
      </c>
      <c r="AF161" s="264">
        <v>500</v>
      </c>
      <c r="AG161" s="264">
        <v>0.5</v>
      </c>
      <c r="AH161" s="264">
        <v>0.01</v>
      </c>
      <c r="AI161" s="278">
        <v>0.33333333333333331</v>
      </c>
      <c r="AJ161" s="278">
        <v>0.72916666666666663</v>
      </c>
      <c r="AK161" s="278">
        <v>0.6875</v>
      </c>
      <c r="AL161" s="278" t="s">
        <v>2612</v>
      </c>
      <c r="AM161" s="278" t="s">
        <v>2612</v>
      </c>
      <c r="AN161" s="241">
        <v>0.77083333333333337</v>
      </c>
      <c r="AO161" s="240">
        <v>0.77083333333333337</v>
      </c>
      <c r="AP161" s="264" t="s">
        <v>2613</v>
      </c>
      <c r="AQ161" s="474" t="s">
        <v>8246</v>
      </c>
      <c r="AR161" s="264" t="s">
        <v>2613</v>
      </c>
      <c r="AS161" s="474" t="s">
        <v>8246</v>
      </c>
      <c r="AT161" s="264" t="s">
        <v>2089</v>
      </c>
      <c r="AU161" s="267" t="s">
        <v>2089</v>
      </c>
      <c r="AV161" s="248" t="s">
        <v>2203</v>
      </c>
      <c r="AW161" s="667" t="s">
        <v>11023</v>
      </c>
      <c r="AY161" s="199"/>
    </row>
    <row r="162" spans="2:51" ht="12.75" customHeight="1">
      <c r="B162" s="238" t="s">
        <v>6659</v>
      </c>
      <c r="C162" s="264" t="s">
        <v>4545</v>
      </c>
      <c r="D162" s="264" t="s">
        <v>8807</v>
      </c>
      <c r="E162" s="264">
        <v>627</v>
      </c>
      <c r="F162" s="264" t="s">
        <v>10273</v>
      </c>
      <c r="G162" s="264" t="s">
        <v>4546</v>
      </c>
      <c r="H162" s="264" t="s">
        <v>4547</v>
      </c>
      <c r="I162" s="264" t="s">
        <v>3430</v>
      </c>
      <c r="J162" s="266" t="s">
        <v>3138</v>
      </c>
      <c r="K162" s="264" t="s">
        <v>4543</v>
      </c>
      <c r="L162" s="264" t="s">
        <v>4548</v>
      </c>
      <c r="M162" s="264" t="s">
        <v>4549</v>
      </c>
      <c r="N162" s="264" t="s">
        <v>4550</v>
      </c>
      <c r="O162" s="264" t="s">
        <v>4551</v>
      </c>
      <c r="P162" s="255" t="s">
        <v>4543</v>
      </c>
      <c r="Q162" s="264" t="s">
        <v>3139</v>
      </c>
      <c r="R162" s="264">
        <v>1000</v>
      </c>
      <c r="S162" s="264">
        <v>0.01</v>
      </c>
      <c r="T162" s="264">
        <v>10</v>
      </c>
      <c r="U162" s="264">
        <v>0.01</v>
      </c>
      <c r="V162" s="264">
        <v>0.01</v>
      </c>
      <c r="W162" s="264" t="s">
        <v>3114</v>
      </c>
      <c r="X162" s="264" t="s">
        <v>3114</v>
      </c>
      <c r="Y162" s="264">
        <v>1</v>
      </c>
      <c r="Z162" s="264">
        <v>99998</v>
      </c>
      <c r="AA162" s="264" t="s">
        <v>6157</v>
      </c>
      <c r="AB162" s="264" t="s">
        <v>2927</v>
      </c>
      <c r="AC162" s="264">
        <v>250</v>
      </c>
      <c r="AD162" s="264">
        <v>1000</v>
      </c>
      <c r="AE162" s="264">
        <v>0.25</v>
      </c>
      <c r="AF162" s="264">
        <v>250</v>
      </c>
      <c r="AG162" s="264">
        <v>0.25</v>
      </c>
      <c r="AH162" s="264">
        <v>0.01</v>
      </c>
      <c r="AI162" s="278">
        <v>0.33333333333333331</v>
      </c>
      <c r="AJ162" s="278">
        <v>0.72916666666666663</v>
      </c>
      <c r="AK162" s="278">
        <v>0.6875</v>
      </c>
      <c r="AL162" s="278" t="s">
        <v>2612</v>
      </c>
      <c r="AM162" s="278" t="s">
        <v>2612</v>
      </c>
      <c r="AN162" s="241">
        <v>0.77083333333333337</v>
      </c>
      <c r="AO162" s="240">
        <v>0.77083333333333337</v>
      </c>
      <c r="AP162" s="264" t="s">
        <v>2613</v>
      </c>
      <c r="AQ162" s="438" t="s">
        <v>8246</v>
      </c>
      <c r="AR162" s="264" t="s">
        <v>2613</v>
      </c>
      <c r="AS162" s="438" t="s">
        <v>8246</v>
      </c>
      <c r="AT162" s="264" t="s">
        <v>2089</v>
      </c>
      <c r="AU162" s="267" t="s">
        <v>2089</v>
      </c>
      <c r="AV162" s="248"/>
      <c r="AW162" s="667" t="s">
        <v>11023</v>
      </c>
      <c r="AY162" s="197"/>
    </row>
    <row r="163" spans="2:51" ht="12.75" customHeight="1">
      <c r="B163" s="265" t="s">
        <v>2820</v>
      </c>
      <c r="C163" s="264" t="s">
        <v>1417</v>
      </c>
      <c r="D163" s="264" t="s">
        <v>8810</v>
      </c>
      <c r="E163" s="264">
        <v>788</v>
      </c>
      <c r="F163" s="264" t="s">
        <v>10275</v>
      </c>
      <c r="G163" s="264" t="s">
        <v>2965</v>
      </c>
      <c r="H163" s="264" t="s">
        <v>4836</v>
      </c>
      <c r="I163" s="264" t="s">
        <v>3434</v>
      </c>
      <c r="J163" s="266" t="s">
        <v>3115</v>
      </c>
      <c r="K163" s="264" t="s">
        <v>528</v>
      </c>
      <c r="L163" s="264" t="s">
        <v>3933</v>
      </c>
      <c r="M163" s="264" t="s">
        <v>3934</v>
      </c>
      <c r="N163" s="264" t="s">
        <v>1685</v>
      </c>
      <c r="O163" s="264" t="s">
        <v>3139</v>
      </c>
      <c r="P163" s="264" t="s">
        <v>2089</v>
      </c>
      <c r="Q163" s="264" t="s">
        <v>3112</v>
      </c>
      <c r="R163" s="264">
        <v>100</v>
      </c>
      <c r="S163" s="264">
        <v>1E-4</v>
      </c>
      <c r="T163" s="264">
        <v>0.01</v>
      </c>
      <c r="U163" s="264">
        <v>1E-4</v>
      </c>
      <c r="V163" s="264">
        <v>1E-4</v>
      </c>
      <c r="W163" s="264" t="s">
        <v>3114</v>
      </c>
      <c r="X163" s="264" t="s">
        <v>3114</v>
      </c>
      <c r="Y163" s="264">
        <v>0.01</v>
      </c>
      <c r="Z163" s="264">
        <v>999.98</v>
      </c>
      <c r="AA163" s="264" t="s">
        <v>6157</v>
      </c>
      <c r="AB163" s="264" t="s">
        <v>2611</v>
      </c>
      <c r="AC163" s="264" t="s">
        <v>2089</v>
      </c>
      <c r="AD163" s="264" t="s">
        <v>2089</v>
      </c>
      <c r="AE163" s="264" t="s">
        <v>2089</v>
      </c>
      <c r="AF163" s="264" t="s">
        <v>2089</v>
      </c>
      <c r="AG163" s="264" t="s">
        <v>2089</v>
      </c>
      <c r="AH163" s="264" t="s">
        <v>2089</v>
      </c>
      <c r="AI163" s="278">
        <v>0.33333333333333331</v>
      </c>
      <c r="AJ163" s="278">
        <v>0.72916666666666663</v>
      </c>
      <c r="AK163" s="278">
        <v>0.6875</v>
      </c>
      <c r="AL163" s="278" t="s">
        <v>2612</v>
      </c>
      <c r="AM163" s="278" t="s">
        <v>2612</v>
      </c>
      <c r="AN163" s="241">
        <v>0.77083333333333337</v>
      </c>
      <c r="AO163" s="240">
        <v>0.77083333333333337</v>
      </c>
      <c r="AP163" s="264" t="s">
        <v>2613</v>
      </c>
      <c r="AQ163" s="474" t="s">
        <v>8246</v>
      </c>
      <c r="AR163" s="264" t="s">
        <v>2613</v>
      </c>
      <c r="AS163" s="474" t="s">
        <v>8246</v>
      </c>
      <c r="AT163" s="264" t="s">
        <v>2089</v>
      </c>
      <c r="AU163" s="267" t="s">
        <v>2089</v>
      </c>
      <c r="AV163" s="248" t="s">
        <v>2207</v>
      </c>
      <c r="AW163" s="667" t="s">
        <v>11030</v>
      </c>
      <c r="AY163" s="197"/>
    </row>
    <row r="164" spans="2:51" ht="12.75" customHeight="1">
      <c r="B164" s="265" t="s">
        <v>2821</v>
      </c>
      <c r="C164" s="264" t="s">
        <v>1418</v>
      </c>
      <c r="D164" s="264" t="s">
        <v>8811</v>
      </c>
      <c r="E164" s="264">
        <v>788</v>
      </c>
      <c r="F164" s="264" t="s">
        <v>10276</v>
      </c>
      <c r="G164" s="264" t="s">
        <v>2966</v>
      </c>
      <c r="H164" s="264" t="s">
        <v>724</v>
      </c>
      <c r="I164" s="264" t="s">
        <v>3432</v>
      </c>
      <c r="J164" s="266" t="s">
        <v>3120</v>
      </c>
      <c r="K164" s="264" t="s">
        <v>529</v>
      </c>
      <c r="L164" s="264" t="s">
        <v>3935</v>
      </c>
      <c r="M164" s="264" t="s">
        <v>3936</v>
      </c>
      <c r="N164" s="264" t="s">
        <v>1686</v>
      </c>
      <c r="O164" s="264" t="s">
        <v>1687</v>
      </c>
      <c r="P164" s="264" t="s">
        <v>2089</v>
      </c>
      <c r="Q164" s="264" t="s">
        <v>3112</v>
      </c>
      <c r="R164" s="264">
        <v>100</v>
      </c>
      <c r="S164" s="264">
        <v>1E-4</v>
      </c>
      <c r="T164" s="264">
        <v>0.01</v>
      </c>
      <c r="U164" s="264">
        <v>1E-4</v>
      </c>
      <c r="V164" s="264">
        <v>1E-4</v>
      </c>
      <c r="W164" s="264" t="s">
        <v>3114</v>
      </c>
      <c r="X164" s="264" t="s">
        <v>3114</v>
      </c>
      <c r="Y164" s="264">
        <v>0.01</v>
      </c>
      <c r="Z164" s="264">
        <v>999.98</v>
      </c>
      <c r="AA164" s="264" t="s">
        <v>6157</v>
      </c>
      <c r="AB164" s="264" t="s">
        <v>2611</v>
      </c>
      <c r="AC164" s="264" t="s">
        <v>2089</v>
      </c>
      <c r="AD164" s="264" t="s">
        <v>2089</v>
      </c>
      <c r="AE164" s="264" t="s">
        <v>2089</v>
      </c>
      <c r="AF164" s="264" t="s">
        <v>2089</v>
      </c>
      <c r="AG164" s="264" t="s">
        <v>2089</v>
      </c>
      <c r="AH164" s="264" t="s">
        <v>2089</v>
      </c>
      <c r="AI164" s="278">
        <v>0.33333333333333331</v>
      </c>
      <c r="AJ164" s="278">
        <v>0.72916666666666663</v>
      </c>
      <c r="AK164" s="278">
        <v>0.6875</v>
      </c>
      <c r="AL164" s="278" t="s">
        <v>2612</v>
      </c>
      <c r="AM164" s="278" t="s">
        <v>2612</v>
      </c>
      <c r="AN164" s="241">
        <v>0.77083333333333337</v>
      </c>
      <c r="AO164" s="240">
        <v>0.77083333333333337</v>
      </c>
      <c r="AP164" s="264" t="s">
        <v>2613</v>
      </c>
      <c r="AQ164" s="438" t="s">
        <v>8246</v>
      </c>
      <c r="AR164" s="264" t="s">
        <v>2613</v>
      </c>
      <c r="AS164" s="438" t="s">
        <v>8246</v>
      </c>
      <c r="AT164" s="264" t="s">
        <v>2089</v>
      </c>
      <c r="AU164" s="267" t="s">
        <v>2089</v>
      </c>
      <c r="AV164" s="248" t="s">
        <v>2201</v>
      </c>
      <c r="AW164" s="667" t="s">
        <v>11029</v>
      </c>
      <c r="AY164" s="197"/>
    </row>
    <row r="165" spans="2:51" ht="12.75" customHeight="1">
      <c r="B165" s="729" t="s">
        <v>11228</v>
      </c>
      <c r="C165" s="295" t="s">
        <v>9373</v>
      </c>
      <c r="D165" s="295" t="s">
        <v>11229</v>
      </c>
      <c r="E165" s="295">
        <v>627</v>
      </c>
      <c r="F165" s="295" t="s">
        <v>11230</v>
      </c>
      <c r="G165" s="295" t="s">
        <v>11231</v>
      </c>
      <c r="H165" s="484" t="s">
        <v>11232</v>
      </c>
      <c r="I165" s="264" t="s">
        <v>3430</v>
      </c>
      <c r="J165" s="266" t="s">
        <v>3138</v>
      </c>
      <c r="K165" s="264" t="s">
        <v>595</v>
      </c>
      <c r="L165" s="264" t="s">
        <v>147</v>
      </c>
      <c r="M165" s="264" t="s">
        <v>148</v>
      </c>
      <c r="N165" s="264" t="s">
        <v>318</v>
      </c>
      <c r="O165" s="264" t="s">
        <v>319</v>
      </c>
      <c r="P165" s="255" t="s">
        <v>595</v>
      </c>
      <c r="Q165" s="264" t="s">
        <v>3139</v>
      </c>
      <c r="R165" s="264">
        <v>1000</v>
      </c>
      <c r="S165" s="264">
        <v>0.01</v>
      </c>
      <c r="T165" s="264">
        <v>10</v>
      </c>
      <c r="U165" s="264">
        <v>0.01</v>
      </c>
      <c r="V165" s="264">
        <v>0.01</v>
      </c>
      <c r="W165" s="264" t="s">
        <v>3114</v>
      </c>
      <c r="X165" s="264" t="s">
        <v>3114</v>
      </c>
      <c r="Y165" s="264">
        <v>1</v>
      </c>
      <c r="Z165" s="264">
        <v>99998</v>
      </c>
      <c r="AA165" s="264" t="s">
        <v>6157</v>
      </c>
      <c r="AB165" s="264" t="s">
        <v>2927</v>
      </c>
      <c r="AC165" s="264">
        <v>250</v>
      </c>
      <c r="AD165" s="264">
        <v>1000</v>
      </c>
      <c r="AE165" s="264">
        <v>0.25</v>
      </c>
      <c r="AF165" s="264">
        <v>250</v>
      </c>
      <c r="AG165" s="264">
        <v>0.25</v>
      </c>
      <c r="AH165" s="264">
        <v>0.01</v>
      </c>
      <c r="AI165" s="278">
        <v>0.33333333333333331</v>
      </c>
      <c r="AJ165" s="278">
        <v>0.72916666666666663</v>
      </c>
      <c r="AK165" s="278">
        <v>0.6875</v>
      </c>
      <c r="AL165" s="278" t="s">
        <v>2612</v>
      </c>
      <c r="AM165" s="278" t="s">
        <v>2612</v>
      </c>
      <c r="AN165" s="241">
        <v>0.77083333333333337</v>
      </c>
      <c r="AO165" s="240">
        <v>0.77083333333333337</v>
      </c>
      <c r="AP165" s="264" t="s">
        <v>2613</v>
      </c>
      <c r="AQ165" s="438" t="s">
        <v>8246</v>
      </c>
      <c r="AR165" s="264" t="s">
        <v>2613</v>
      </c>
      <c r="AS165" s="438" t="s">
        <v>8246</v>
      </c>
      <c r="AT165" s="264" t="s">
        <v>2089</v>
      </c>
      <c r="AU165" s="267" t="s">
        <v>2089</v>
      </c>
      <c r="AV165" s="248" t="s">
        <v>2208</v>
      </c>
      <c r="AW165" s="667" t="s">
        <v>11023</v>
      </c>
      <c r="AY165" s="197"/>
    </row>
    <row r="166" spans="2:51" ht="12.75" customHeight="1">
      <c r="B166" s="729" t="s">
        <v>11847</v>
      </c>
      <c r="C166" s="295" t="s">
        <v>11848</v>
      </c>
      <c r="D166" s="295" t="s">
        <v>11849</v>
      </c>
      <c r="E166" s="295">
        <v>627</v>
      </c>
      <c r="F166" s="295" t="s">
        <v>11857</v>
      </c>
      <c r="G166" s="295" t="s">
        <v>11859</v>
      </c>
      <c r="H166" s="484" t="s">
        <v>11861</v>
      </c>
      <c r="I166" s="264" t="s">
        <v>3430</v>
      </c>
      <c r="J166" s="266" t="s">
        <v>3138</v>
      </c>
      <c r="K166" s="438" t="s">
        <v>11850</v>
      </c>
      <c r="L166" s="438" t="s">
        <v>11851</v>
      </c>
      <c r="M166" s="438" t="s">
        <v>11852</v>
      </c>
      <c r="N166" s="438" t="s">
        <v>11853</v>
      </c>
      <c r="O166" s="438" t="s">
        <v>11854</v>
      </c>
      <c r="P166" s="621" t="s">
        <v>11850</v>
      </c>
      <c r="Q166" s="438" t="s">
        <v>3139</v>
      </c>
      <c r="R166" s="264">
        <v>1000</v>
      </c>
      <c r="S166" s="264">
        <v>0.01</v>
      </c>
      <c r="T166" s="264">
        <v>10</v>
      </c>
      <c r="U166" s="264">
        <v>0.01</v>
      </c>
      <c r="V166" s="264">
        <v>0.01</v>
      </c>
      <c r="W166" s="438" t="s">
        <v>3114</v>
      </c>
      <c r="X166" s="438" t="s">
        <v>3114</v>
      </c>
      <c r="Y166" s="264">
        <v>1</v>
      </c>
      <c r="Z166" s="264">
        <v>9999.7999999999993</v>
      </c>
      <c r="AA166" s="264" t="s">
        <v>6157</v>
      </c>
      <c r="AB166" s="438" t="s">
        <v>2927</v>
      </c>
      <c r="AC166" s="264">
        <v>250</v>
      </c>
      <c r="AD166" s="264">
        <v>1000</v>
      </c>
      <c r="AE166" s="264">
        <v>0.5</v>
      </c>
      <c r="AF166" s="264">
        <v>500</v>
      </c>
      <c r="AG166" s="264">
        <v>0.5</v>
      </c>
      <c r="AH166" s="264">
        <v>0.01</v>
      </c>
      <c r="AI166" s="278">
        <v>0.33333333333333331</v>
      </c>
      <c r="AJ166" s="278">
        <v>0.72916666666666663</v>
      </c>
      <c r="AK166" s="278">
        <v>0.6875</v>
      </c>
      <c r="AL166" s="278" t="s">
        <v>2612</v>
      </c>
      <c r="AM166" s="278" t="s">
        <v>2612</v>
      </c>
      <c r="AN166" s="241">
        <v>0.77083333333333337</v>
      </c>
      <c r="AO166" s="240">
        <v>0.77083333333333337</v>
      </c>
      <c r="AP166" s="264" t="s">
        <v>2613</v>
      </c>
      <c r="AQ166" s="474" t="s">
        <v>8246</v>
      </c>
      <c r="AR166" s="264" t="s">
        <v>2613</v>
      </c>
      <c r="AS166" s="474" t="s">
        <v>8246</v>
      </c>
      <c r="AT166" s="264" t="s">
        <v>2089</v>
      </c>
      <c r="AU166" s="267" t="s">
        <v>2089</v>
      </c>
      <c r="AV166" s="248" t="s">
        <v>2203</v>
      </c>
      <c r="AW166" s="667" t="s">
        <v>11023</v>
      </c>
      <c r="AY166" s="199"/>
    </row>
    <row r="167" spans="2:51" ht="12.75" customHeight="1">
      <c r="B167" s="729" t="s">
        <v>2824</v>
      </c>
      <c r="C167" s="295" t="s">
        <v>1420</v>
      </c>
      <c r="D167" s="295" t="s">
        <v>8815</v>
      </c>
      <c r="E167" s="295">
        <v>627</v>
      </c>
      <c r="F167" s="295" t="s">
        <v>10279</v>
      </c>
      <c r="G167" s="295" t="s">
        <v>5225</v>
      </c>
      <c r="H167" s="484" t="s">
        <v>1478</v>
      </c>
      <c r="I167" s="438" t="s">
        <v>3430</v>
      </c>
      <c r="J167" s="439" t="s">
        <v>1960</v>
      </c>
      <c r="K167" s="438" t="s">
        <v>531</v>
      </c>
      <c r="L167" s="438" t="s">
        <v>12151</v>
      </c>
      <c r="M167" s="438" t="s">
        <v>12152</v>
      </c>
      <c r="N167" s="438" t="s">
        <v>12153</v>
      </c>
      <c r="O167" s="438" t="s">
        <v>12154</v>
      </c>
      <c r="P167" s="621" t="s">
        <v>12000</v>
      </c>
      <c r="Q167" s="438" t="s">
        <v>3139</v>
      </c>
      <c r="R167" s="438">
        <v>1000</v>
      </c>
      <c r="S167" s="438">
        <v>0.01</v>
      </c>
      <c r="T167" s="438">
        <v>10</v>
      </c>
      <c r="U167" s="438">
        <v>0.01</v>
      </c>
      <c r="V167" s="438">
        <v>0.01</v>
      </c>
      <c r="W167" s="438" t="s">
        <v>3114</v>
      </c>
      <c r="X167" s="438" t="s">
        <v>3114</v>
      </c>
      <c r="Y167" s="438">
        <v>1</v>
      </c>
      <c r="Z167" s="438">
        <v>99998</v>
      </c>
      <c r="AA167" s="438" t="s">
        <v>6157</v>
      </c>
      <c r="AB167" s="438" t="s">
        <v>2927</v>
      </c>
      <c r="AC167" s="438">
        <v>250</v>
      </c>
      <c r="AD167" s="438">
        <v>1000</v>
      </c>
      <c r="AE167" s="438">
        <v>0.25</v>
      </c>
      <c r="AF167" s="438">
        <v>250</v>
      </c>
      <c r="AG167" s="438">
        <v>0.25</v>
      </c>
      <c r="AH167" s="438">
        <v>0.01</v>
      </c>
      <c r="AI167" s="488">
        <v>0.33333333333333331</v>
      </c>
      <c r="AJ167" s="488">
        <v>0.72916666666666663</v>
      </c>
      <c r="AK167" s="488">
        <v>0.6875</v>
      </c>
      <c r="AL167" s="488" t="s">
        <v>2612</v>
      </c>
      <c r="AM167" s="488" t="s">
        <v>2612</v>
      </c>
      <c r="AN167" s="723">
        <v>0.77083333333333337</v>
      </c>
      <c r="AO167" s="724">
        <v>0.77083333333333337</v>
      </c>
      <c r="AP167" s="438" t="s">
        <v>2613</v>
      </c>
      <c r="AQ167" s="438" t="s">
        <v>8246</v>
      </c>
      <c r="AR167" s="438" t="s">
        <v>2613</v>
      </c>
      <c r="AS167" s="438" t="s">
        <v>8246</v>
      </c>
      <c r="AT167" s="438" t="s">
        <v>2089</v>
      </c>
      <c r="AU167" s="471" t="s">
        <v>2089</v>
      </c>
      <c r="AV167" s="725" t="s">
        <v>2207</v>
      </c>
      <c r="AW167" s="667" t="s">
        <v>11023</v>
      </c>
      <c r="AY167" s="346"/>
    </row>
    <row r="168" spans="2:51" ht="12.75" customHeight="1">
      <c r="B168" s="238" t="s">
        <v>10642</v>
      </c>
      <c r="C168" s="264" t="s">
        <v>11135</v>
      </c>
      <c r="D168" s="264" t="s">
        <v>8816</v>
      </c>
      <c r="E168" s="264">
        <v>627</v>
      </c>
      <c r="F168" s="264" t="s">
        <v>10280</v>
      </c>
      <c r="G168" s="264" t="s">
        <v>5226</v>
      </c>
      <c r="H168" s="264" t="s">
        <v>726</v>
      </c>
      <c r="I168" s="264" t="s">
        <v>3430</v>
      </c>
      <c r="J168" s="266" t="s">
        <v>3138</v>
      </c>
      <c r="K168" s="264" t="s">
        <v>532</v>
      </c>
      <c r="L168" s="264" t="s">
        <v>6149</v>
      </c>
      <c r="M168" s="264" t="s">
        <v>6150</v>
      </c>
      <c r="N168" s="264" t="s">
        <v>6151</v>
      </c>
      <c r="O168" s="264" t="s">
        <v>6152</v>
      </c>
      <c r="P168" s="255" t="s">
        <v>532</v>
      </c>
      <c r="Q168" s="264" t="s">
        <v>3139</v>
      </c>
      <c r="R168" s="264">
        <v>1000</v>
      </c>
      <c r="S168" s="264">
        <v>0.01</v>
      </c>
      <c r="T168" s="264">
        <v>10</v>
      </c>
      <c r="U168" s="264">
        <v>0.01</v>
      </c>
      <c r="V168" s="264">
        <v>0.01</v>
      </c>
      <c r="W168" s="264" t="s">
        <v>3114</v>
      </c>
      <c r="X168" s="264" t="s">
        <v>3114</v>
      </c>
      <c r="Y168" s="264">
        <v>1</v>
      </c>
      <c r="Z168" s="264">
        <v>99998</v>
      </c>
      <c r="AA168" s="264" t="s">
        <v>6157</v>
      </c>
      <c r="AB168" s="264" t="s">
        <v>2927</v>
      </c>
      <c r="AC168" s="264">
        <v>250</v>
      </c>
      <c r="AD168" s="264">
        <v>1000</v>
      </c>
      <c r="AE168" s="264">
        <v>0.25</v>
      </c>
      <c r="AF168" s="264">
        <v>250</v>
      </c>
      <c r="AG168" s="264">
        <v>0.25</v>
      </c>
      <c r="AH168" s="264">
        <v>0.01</v>
      </c>
      <c r="AI168" s="278">
        <v>0.33333333333333331</v>
      </c>
      <c r="AJ168" s="278">
        <v>0.72916666666666663</v>
      </c>
      <c r="AK168" s="278">
        <v>0.6875</v>
      </c>
      <c r="AL168" s="278" t="s">
        <v>2612</v>
      </c>
      <c r="AM168" s="278" t="s">
        <v>2612</v>
      </c>
      <c r="AN168" s="241">
        <v>0.77083333333333337</v>
      </c>
      <c r="AO168" s="240">
        <v>0.77083333333333337</v>
      </c>
      <c r="AP168" s="264" t="s">
        <v>2613</v>
      </c>
      <c r="AQ168" s="438" t="s">
        <v>8246</v>
      </c>
      <c r="AR168" s="264" t="s">
        <v>2613</v>
      </c>
      <c r="AS168" s="438" t="s">
        <v>8246</v>
      </c>
      <c r="AT168" s="264" t="s">
        <v>2089</v>
      </c>
      <c r="AU168" s="267" t="s">
        <v>2089</v>
      </c>
      <c r="AV168" s="248" t="s">
        <v>2208</v>
      </c>
      <c r="AW168" s="667" t="s">
        <v>11023</v>
      </c>
      <c r="AY168" s="197"/>
    </row>
    <row r="169" spans="2:51" ht="12.75" customHeight="1">
      <c r="B169" s="436" t="s">
        <v>7351</v>
      </c>
      <c r="C169" s="264" t="s">
        <v>1421</v>
      </c>
      <c r="D169" s="264" t="s">
        <v>8817</v>
      </c>
      <c r="E169" s="264">
        <v>762</v>
      </c>
      <c r="F169" s="264" t="s">
        <v>10281</v>
      </c>
      <c r="G169" s="264" t="s">
        <v>2967</v>
      </c>
      <c r="H169" s="264" t="s">
        <v>727</v>
      </c>
      <c r="I169" s="264" t="s">
        <v>10067</v>
      </c>
      <c r="J169" s="266" t="s">
        <v>3121</v>
      </c>
      <c r="K169" s="264" t="s">
        <v>533</v>
      </c>
      <c r="L169" s="264" t="s">
        <v>3937</v>
      </c>
      <c r="M169" s="264" t="s">
        <v>3938</v>
      </c>
      <c r="N169" s="264" t="s">
        <v>1688</v>
      </c>
      <c r="O169" s="264" t="s">
        <v>1689</v>
      </c>
      <c r="P169" s="264" t="s">
        <v>2089</v>
      </c>
      <c r="Q169" s="264" t="s">
        <v>3112</v>
      </c>
      <c r="R169" s="264">
        <v>100</v>
      </c>
      <c r="S169" s="264">
        <v>1E-4</v>
      </c>
      <c r="T169" s="264">
        <v>0.01</v>
      </c>
      <c r="U169" s="264">
        <v>1E-4</v>
      </c>
      <c r="V169" s="264">
        <v>1E-4</v>
      </c>
      <c r="W169" s="264" t="s">
        <v>3114</v>
      </c>
      <c r="X169" s="264" t="s">
        <v>3114</v>
      </c>
      <c r="Y169" s="264">
        <v>0.01</v>
      </c>
      <c r="Z169" s="264">
        <v>999.98</v>
      </c>
      <c r="AA169" s="264" t="s">
        <v>6157</v>
      </c>
      <c r="AB169" s="264" t="s">
        <v>2611</v>
      </c>
      <c r="AC169" s="264" t="s">
        <v>2089</v>
      </c>
      <c r="AD169" s="264" t="s">
        <v>2089</v>
      </c>
      <c r="AE169" s="264" t="s">
        <v>2089</v>
      </c>
      <c r="AF169" s="264" t="s">
        <v>2089</v>
      </c>
      <c r="AG169" s="264" t="s">
        <v>2089</v>
      </c>
      <c r="AH169" s="264" t="s">
        <v>2089</v>
      </c>
      <c r="AI169" s="278">
        <v>0.33333333333333331</v>
      </c>
      <c r="AJ169" s="278">
        <v>0.72916666666666663</v>
      </c>
      <c r="AK169" s="278">
        <v>0.6875</v>
      </c>
      <c r="AL169" s="278" t="s">
        <v>2612</v>
      </c>
      <c r="AM169" s="278" t="s">
        <v>2612</v>
      </c>
      <c r="AN169" s="241">
        <v>0.77083333333333337</v>
      </c>
      <c r="AO169" s="240">
        <v>0.77083333333333337</v>
      </c>
      <c r="AP169" s="264" t="s">
        <v>2613</v>
      </c>
      <c r="AQ169" s="438" t="s">
        <v>8246</v>
      </c>
      <c r="AR169" s="264" t="s">
        <v>2613</v>
      </c>
      <c r="AS169" s="438" t="s">
        <v>8246</v>
      </c>
      <c r="AT169" s="264" t="s">
        <v>2089</v>
      </c>
      <c r="AU169" s="267" t="s">
        <v>2089</v>
      </c>
      <c r="AV169" s="248" t="s">
        <v>2205</v>
      </c>
      <c r="AW169" s="667" t="s">
        <v>11025</v>
      </c>
      <c r="AY169" s="197"/>
    </row>
    <row r="170" spans="2:51" ht="12.75" customHeight="1">
      <c r="B170" s="238" t="s">
        <v>10643</v>
      </c>
      <c r="C170" s="264" t="s">
        <v>4385</v>
      </c>
      <c r="D170" s="264" t="s">
        <v>8818</v>
      </c>
      <c r="E170" s="264">
        <v>627</v>
      </c>
      <c r="F170" s="264" t="s">
        <v>10282</v>
      </c>
      <c r="G170" s="264" t="s">
        <v>4419</v>
      </c>
      <c r="H170" s="264" t="s">
        <v>4420</v>
      </c>
      <c r="I170" s="264" t="s">
        <v>3430</v>
      </c>
      <c r="J170" s="266" t="s">
        <v>3138</v>
      </c>
      <c r="K170" s="264" t="s">
        <v>4439</v>
      </c>
      <c r="L170" s="264" t="s">
        <v>6153</v>
      </c>
      <c r="M170" s="264" t="s">
        <v>6154</v>
      </c>
      <c r="N170" s="264" t="s">
        <v>6155</v>
      </c>
      <c r="O170" s="264" t="s">
        <v>6156</v>
      </c>
      <c r="P170" s="255" t="s">
        <v>4439</v>
      </c>
      <c r="Q170" s="264" t="s">
        <v>3139</v>
      </c>
      <c r="R170" s="264">
        <v>1000</v>
      </c>
      <c r="S170" s="264">
        <v>0.01</v>
      </c>
      <c r="T170" s="264">
        <v>10</v>
      </c>
      <c r="U170" s="264">
        <v>0.01</v>
      </c>
      <c r="V170" s="264">
        <v>0.01</v>
      </c>
      <c r="W170" s="264" t="s">
        <v>3114</v>
      </c>
      <c r="X170" s="264" t="s">
        <v>3114</v>
      </c>
      <c r="Y170" s="264">
        <v>1</v>
      </c>
      <c r="Z170" s="264">
        <v>99998</v>
      </c>
      <c r="AA170" s="264" t="s">
        <v>6157</v>
      </c>
      <c r="AB170" s="264" t="s">
        <v>2927</v>
      </c>
      <c r="AC170" s="264">
        <v>250</v>
      </c>
      <c r="AD170" s="264">
        <v>1000</v>
      </c>
      <c r="AE170" s="264">
        <v>0.5</v>
      </c>
      <c r="AF170" s="264">
        <v>500</v>
      </c>
      <c r="AG170" s="264">
        <v>0.5</v>
      </c>
      <c r="AH170" s="264">
        <v>0.01</v>
      </c>
      <c r="AI170" s="278">
        <v>0.33333333333333331</v>
      </c>
      <c r="AJ170" s="278">
        <v>0.72916666666666663</v>
      </c>
      <c r="AK170" s="278">
        <v>0.6875</v>
      </c>
      <c r="AL170" s="278" t="s">
        <v>2612</v>
      </c>
      <c r="AM170" s="278" t="s">
        <v>2612</v>
      </c>
      <c r="AN170" s="241">
        <v>0.77083333333333337</v>
      </c>
      <c r="AO170" s="240">
        <v>0.77083333333333337</v>
      </c>
      <c r="AP170" s="264" t="s">
        <v>2613</v>
      </c>
      <c r="AQ170" s="438" t="s">
        <v>8246</v>
      </c>
      <c r="AR170" s="264" t="s">
        <v>2613</v>
      </c>
      <c r="AS170" s="438" t="s">
        <v>8246</v>
      </c>
      <c r="AT170" s="264" t="s">
        <v>2089</v>
      </c>
      <c r="AU170" s="267" t="s">
        <v>2089</v>
      </c>
      <c r="AV170" s="248" t="s">
        <v>2201</v>
      </c>
      <c r="AW170" s="667" t="s">
        <v>11023</v>
      </c>
      <c r="AY170" s="197"/>
    </row>
    <row r="171" spans="2:51" ht="12.75" customHeight="1">
      <c r="B171" s="265" t="s">
        <v>12109</v>
      </c>
      <c r="C171" s="264" t="s">
        <v>1423</v>
      </c>
      <c r="D171" s="264" t="s">
        <v>8820</v>
      </c>
      <c r="E171" s="264">
        <v>762</v>
      </c>
      <c r="F171" s="264" t="s">
        <v>10284</v>
      </c>
      <c r="G171" s="264" t="s">
        <v>1340</v>
      </c>
      <c r="H171" s="264" t="s">
        <v>729</v>
      </c>
      <c r="I171" s="264" t="s">
        <v>10067</v>
      </c>
      <c r="J171" s="266" t="s">
        <v>3121</v>
      </c>
      <c r="K171" s="264" t="s">
        <v>535</v>
      </c>
      <c r="L171" s="264" t="s">
        <v>4195</v>
      </c>
      <c r="M171" s="264" t="s">
        <v>4196</v>
      </c>
      <c r="N171" s="264" t="s">
        <v>4197</v>
      </c>
      <c r="O171" s="264" t="s">
        <v>4198</v>
      </c>
      <c r="P171" s="264" t="s">
        <v>2089</v>
      </c>
      <c r="Q171" s="264" t="s">
        <v>3112</v>
      </c>
      <c r="R171" s="264">
        <v>100</v>
      </c>
      <c r="S171" s="264">
        <v>1E-4</v>
      </c>
      <c r="T171" s="264">
        <v>0.01</v>
      </c>
      <c r="U171" s="264">
        <v>1E-4</v>
      </c>
      <c r="V171" s="264">
        <v>1E-4</v>
      </c>
      <c r="W171" s="264" t="s">
        <v>3114</v>
      </c>
      <c r="X171" s="264" t="s">
        <v>3114</v>
      </c>
      <c r="Y171" s="264">
        <v>0.01</v>
      </c>
      <c r="Z171" s="264">
        <v>999.98</v>
      </c>
      <c r="AA171" s="264" t="s">
        <v>6157</v>
      </c>
      <c r="AB171" s="264" t="s">
        <v>2611</v>
      </c>
      <c r="AC171" s="264" t="s">
        <v>2089</v>
      </c>
      <c r="AD171" s="264" t="s">
        <v>2089</v>
      </c>
      <c r="AE171" s="264" t="s">
        <v>2089</v>
      </c>
      <c r="AF171" s="264" t="s">
        <v>2089</v>
      </c>
      <c r="AG171" s="264" t="s">
        <v>2089</v>
      </c>
      <c r="AH171" s="264" t="s">
        <v>2089</v>
      </c>
      <c r="AI171" s="278">
        <v>0.33333333333333331</v>
      </c>
      <c r="AJ171" s="278">
        <v>0.72916666666666663</v>
      </c>
      <c r="AK171" s="278">
        <v>0.6875</v>
      </c>
      <c r="AL171" s="278" t="s">
        <v>2612</v>
      </c>
      <c r="AM171" s="278" t="s">
        <v>2612</v>
      </c>
      <c r="AN171" s="241">
        <v>0.77083333333333337</v>
      </c>
      <c r="AO171" s="240">
        <v>0.77083333333333337</v>
      </c>
      <c r="AP171" s="264" t="s">
        <v>2613</v>
      </c>
      <c r="AQ171" s="474" t="s">
        <v>8246</v>
      </c>
      <c r="AR171" s="264" t="s">
        <v>2613</v>
      </c>
      <c r="AS171" s="474" t="s">
        <v>8246</v>
      </c>
      <c r="AT171" s="264" t="s">
        <v>2089</v>
      </c>
      <c r="AU171" s="267" t="s">
        <v>2089</v>
      </c>
      <c r="AV171" s="248" t="s">
        <v>2205</v>
      </c>
      <c r="AW171" s="667" t="s">
        <v>11025</v>
      </c>
      <c r="AY171" s="197"/>
    </row>
    <row r="172" spans="2:51" ht="12.75" customHeight="1">
      <c r="B172" s="265" t="s">
        <v>457</v>
      </c>
      <c r="C172" s="264" t="s">
        <v>1426</v>
      </c>
      <c r="D172" s="264" t="s">
        <v>8823</v>
      </c>
      <c r="E172" s="264">
        <v>788</v>
      </c>
      <c r="F172" s="264" t="s">
        <v>10287</v>
      </c>
      <c r="G172" s="264" t="s">
        <v>1341</v>
      </c>
      <c r="H172" s="264" t="s">
        <v>732</v>
      </c>
      <c r="I172" s="264" t="s">
        <v>3433</v>
      </c>
      <c r="J172" s="266" t="s">
        <v>3127</v>
      </c>
      <c r="K172" s="264" t="s">
        <v>538</v>
      </c>
      <c r="L172" s="264" t="s">
        <v>3939</v>
      </c>
      <c r="M172" s="264" t="s">
        <v>3940</v>
      </c>
      <c r="N172" s="264" t="s">
        <v>1690</v>
      </c>
      <c r="O172" s="264" t="s">
        <v>1691</v>
      </c>
      <c r="P172" s="264" t="s">
        <v>2089</v>
      </c>
      <c r="Q172" s="264" t="s">
        <v>3112</v>
      </c>
      <c r="R172" s="264">
        <v>100</v>
      </c>
      <c r="S172" s="264">
        <v>1E-4</v>
      </c>
      <c r="T172" s="264">
        <v>0.01</v>
      </c>
      <c r="U172" s="264">
        <v>1E-4</v>
      </c>
      <c r="V172" s="264">
        <v>1E-4</v>
      </c>
      <c r="W172" s="264" t="s">
        <v>3114</v>
      </c>
      <c r="X172" s="264" t="s">
        <v>3114</v>
      </c>
      <c r="Y172" s="264">
        <v>0.01</v>
      </c>
      <c r="Z172" s="264">
        <v>999.98</v>
      </c>
      <c r="AA172" s="264" t="s">
        <v>6157</v>
      </c>
      <c r="AB172" s="264" t="s">
        <v>2611</v>
      </c>
      <c r="AC172" s="264" t="s">
        <v>2089</v>
      </c>
      <c r="AD172" s="264" t="s">
        <v>2089</v>
      </c>
      <c r="AE172" s="264" t="s">
        <v>2089</v>
      </c>
      <c r="AF172" s="264" t="s">
        <v>2089</v>
      </c>
      <c r="AG172" s="264" t="s">
        <v>2089</v>
      </c>
      <c r="AH172" s="264" t="s">
        <v>2089</v>
      </c>
      <c r="AI172" s="278">
        <v>0.33333333333333331</v>
      </c>
      <c r="AJ172" s="278">
        <v>0.72916666666666663</v>
      </c>
      <c r="AK172" s="278">
        <v>0.6875</v>
      </c>
      <c r="AL172" s="278" t="s">
        <v>2612</v>
      </c>
      <c r="AM172" s="278" t="s">
        <v>2612</v>
      </c>
      <c r="AN172" s="241">
        <v>0.77083333333333337</v>
      </c>
      <c r="AO172" s="240">
        <v>0.77083333333333337</v>
      </c>
      <c r="AP172" s="264" t="s">
        <v>2613</v>
      </c>
      <c r="AQ172" s="438" t="s">
        <v>8246</v>
      </c>
      <c r="AR172" s="264" t="s">
        <v>2613</v>
      </c>
      <c r="AS172" s="438" t="s">
        <v>8246</v>
      </c>
      <c r="AT172" s="264" t="s">
        <v>2089</v>
      </c>
      <c r="AU172" s="267" t="s">
        <v>2089</v>
      </c>
      <c r="AV172" s="248" t="s">
        <v>2208</v>
      </c>
      <c r="AW172" s="667" t="s">
        <v>11031</v>
      </c>
      <c r="AY172" s="197"/>
    </row>
    <row r="173" spans="2:51" ht="12.75" customHeight="1">
      <c r="B173" s="265" t="s">
        <v>123</v>
      </c>
      <c r="C173" s="264" t="s">
        <v>1427</v>
      </c>
      <c r="D173" s="264" t="s">
        <v>8824</v>
      </c>
      <c r="E173" s="264">
        <v>762</v>
      </c>
      <c r="F173" s="264" t="s">
        <v>10288</v>
      </c>
      <c r="G173" s="264" t="s">
        <v>1342</v>
      </c>
      <c r="H173" s="264" t="s">
        <v>2170</v>
      </c>
      <c r="I173" s="264" t="s">
        <v>10067</v>
      </c>
      <c r="J173" s="266" t="s">
        <v>3121</v>
      </c>
      <c r="K173" s="264" t="s">
        <v>539</v>
      </c>
      <c r="L173" s="264" t="s">
        <v>3941</v>
      </c>
      <c r="M173" s="264" t="s">
        <v>3942</v>
      </c>
      <c r="N173" s="264" t="s">
        <v>1692</v>
      </c>
      <c r="O173" s="264" t="s">
        <v>1693</v>
      </c>
      <c r="P173" s="264" t="s">
        <v>2089</v>
      </c>
      <c r="Q173" s="264" t="s">
        <v>3112</v>
      </c>
      <c r="R173" s="264">
        <v>100</v>
      </c>
      <c r="S173" s="264">
        <v>1E-4</v>
      </c>
      <c r="T173" s="264">
        <v>0.01</v>
      </c>
      <c r="U173" s="264">
        <v>1E-4</v>
      </c>
      <c r="V173" s="264">
        <v>1E-4</v>
      </c>
      <c r="W173" s="264" t="s">
        <v>3114</v>
      </c>
      <c r="X173" s="264" t="s">
        <v>3114</v>
      </c>
      <c r="Y173" s="264">
        <v>0.01</v>
      </c>
      <c r="Z173" s="264">
        <v>999.98</v>
      </c>
      <c r="AA173" s="264" t="s">
        <v>6157</v>
      </c>
      <c r="AB173" s="264" t="s">
        <v>2611</v>
      </c>
      <c r="AC173" s="264" t="s">
        <v>2089</v>
      </c>
      <c r="AD173" s="264" t="s">
        <v>2089</v>
      </c>
      <c r="AE173" s="264" t="s">
        <v>2089</v>
      </c>
      <c r="AF173" s="264" t="s">
        <v>2089</v>
      </c>
      <c r="AG173" s="264" t="s">
        <v>2089</v>
      </c>
      <c r="AH173" s="264" t="s">
        <v>2089</v>
      </c>
      <c r="AI173" s="278">
        <v>0.33333333333333331</v>
      </c>
      <c r="AJ173" s="278">
        <v>0.72916666666666663</v>
      </c>
      <c r="AK173" s="278">
        <v>0.6875</v>
      </c>
      <c r="AL173" s="278" t="s">
        <v>2612</v>
      </c>
      <c r="AM173" s="278" t="s">
        <v>2612</v>
      </c>
      <c r="AN173" s="241">
        <v>0.77083333333333337</v>
      </c>
      <c r="AO173" s="240">
        <v>0.77083333333333337</v>
      </c>
      <c r="AP173" s="264" t="s">
        <v>2613</v>
      </c>
      <c r="AQ173" s="474" t="s">
        <v>8246</v>
      </c>
      <c r="AR173" s="264" t="s">
        <v>2613</v>
      </c>
      <c r="AS173" s="474" t="s">
        <v>8246</v>
      </c>
      <c r="AT173" s="264" t="s">
        <v>2089</v>
      </c>
      <c r="AU173" s="267" t="s">
        <v>2089</v>
      </c>
      <c r="AV173" s="248" t="s">
        <v>2205</v>
      </c>
      <c r="AW173" s="667" t="s">
        <v>11025</v>
      </c>
      <c r="AY173" s="197"/>
    </row>
    <row r="174" spans="2:51" ht="12.75" customHeight="1">
      <c r="B174" s="265" t="s">
        <v>1039</v>
      </c>
      <c r="C174" s="264" t="s">
        <v>1428</v>
      </c>
      <c r="D174" s="264" t="s">
        <v>8826</v>
      </c>
      <c r="E174" s="264">
        <v>725</v>
      </c>
      <c r="F174" s="438" t="s">
        <v>10879</v>
      </c>
      <c r="G174" s="264" t="s">
        <v>1343</v>
      </c>
      <c r="H174" s="264" t="s">
        <v>2171</v>
      </c>
      <c r="I174" s="264" t="s">
        <v>3208</v>
      </c>
      <c r="J174" s="266" t="s">
        <v>3132</v>
      </c>
      <c r="K174" s="264" t="s">
        <v>540</v>
      </c>
      <c r="L174" s="264" t="s">
        <v>3943</v>
      </c>
      <c r="M174" s="264" t="s">
        <v>3944</v>
      </c>
      <c r="N174" s="264" t="s">
        <v>1694</v>
      </c>
      <c r="O174" s="264" t="s">
        <v>1695</v>
      </c>
      <c r="P174" s="264" t="s">
        <v>2089</v>
      </c>
      <c r="Q174" s="264" t="s">
        <v>3133</v>
      </c>
      <c r="R174" s="264">
        <v>100</v>
      </c>
      <c r="S174" s="264">
        <v>1E-4</v>
      </c>
      <c r="T174" s="264">
        <v>0.01</v>
      </c>
      <c r="U174" s="264">
        <v>1E-4</v>
      </c>
      <c r="V174" s="264">
        <v>1E-4</v>
      </c>
      <c r="W174" s="264" t="s">
        <v>3114</v>
      </c>
      <c r="X174" s="264" t="s">
        <v>3114</v>
      </c>
      <c r="Y174" s="264">
        <v>0.01</v>
      </c>
      <c r="Z174" s="264">
        <v>999.98</v>
      </c>
      <c r="AA174" s="264" t="s">
        <v>6157</v>
      </c>
      <c r="AB174" s="264" t="s">
        <v>2611</v>
      </c>
      <c r="AC174" s="264" t="s">
        <v>2089</v>
      </c>
      <c r="AD174" s="264" t="s">
        <v>2089</v>
      </c>
      <c r="AE174" s="264" t="s">
        <v>2089</v>
      </c>
      <c r="AF174" s="264" t="s">
        <v>2089</v>
      </c>
      <c r="AG174" s="264" t="s">
        <v>2089</v>
      </c>
      <c r="AH174" s="264" t="s">
        <v>2089</v>
      </c>
      <c r="AI174" s="278">
        <v>0.33333333333333331</v>
      </c>
      <c r="AJ174" s="278">
        <v>0.72916666666666663</v>
      </c>
      <c r="AK174" s="278">
        <v>0.6875</v>
      </c>
      <c r="AL174" s="278" t="s">
        <v>2612</v>
      </c>
      <c r="AM174" s="278" t="s">
        <v>2612</v>
      </c>
      <c r="AN174" s="241">
        <v>0.77083333333333337</v>
      </c>
      <c r="AO174" s="240">
        <v>0.77083333333333337</v>
      </c>
      <c r="AP174" s="264" t="s">
        <v>2613</v>
      </c>
      <c r="AQ174" s="438" t="s">
        <v>8246</v>
      </c>
      <c r="AR174" s="264" t="s">
        <v>2613</v>
      </c>
      <c r="AS174" s="438" t="s">
        <v>8246</v>
      </c>
      <c r="AT174" s="264" t="s">
        <v>2089</v>
      </c>
      <c r="AU174" s="267" t="s">
        <v>2089</v>
      </c>
      <c r="AV174" s="248"/>
      <c r="AW174" s="667" t="s">
        <v>11027</v>
      </c>
      <c r="AY174" s="197"/>
    </row>
    <row r="175" spans="2:51" ht="12.75" customHeight="1">
      <c r="B175" s="265" t="s">
        <v>1303</v>
      </c>
      <c r="C175" s="264" t="s">
        <v>2936</v>
      </c>
      <c r="D175" s="264" t="s">
        <v>8832</v>
      </c>
      <c r="E175" s="264">
        <v>762</v>
      </c>
      <c r="F175" s="264" t="s">
        <v>10294</v>
      </c>
      <c r="G175" s="264" t="s">
        <v>1344</v>
      </c>
      <c r="H175" s="264" t="s">
        <v>2175</v>
      </c>
      <c r="I175" s="264" t="s">
        <v>10067</v>
      </c>
      <c r="J175" s="266" t="s">
        <v>3121</v>
      </c>
      <c r="K175" s="264" t="s">
        <v>544</v>
      </c>
      <c r="L175" s="264" t="s">
        <v>3945</v>
      </c>
      <c r="M175" s="264" t="s">
        <v>3946</v>
      </c>
      <c r="N175" s="264" t="s">
        <v>1696</v>
      </c>
      <c r="O175" s="264" t="s">
        <v>1697</v>
      </c>
      <c r="P175" s="264" t="s">
        <v>2089</v>
      </c>
      <c r="Q175" s="264" t="s">
        <v>3112</v>
      </c>
      <c r="R175" s="264">
        <v>100</v>
      </c>
      <c r="S175" s="264">
        <v>1E-4</v>
      </c>
      <c r="T175" s="264">
        <v>0.01</v>
      </c>
      <c r="U175" s="264">
        <v>1E-4</v>
      </c>
      <c r="V175" s="264">
        <v>1E-4</v>
      </c>
      <c r="W175" s="264" t="s">
        <v>3114</v>
      </c>
      <c r="X175" s="264" t="s">
        <v>3114</v>
      </c>
      <c r="Y175" s="264">
        <v>0.01</v>
      </c>
      <c r="Z175" s="264">
        <v>999.98</v>
      </c>
      <c r="AA175" s="264" t="s">
        <v>6157</v>
      </c>
      <c r="AB175" s="264" t="s">
        <v>2611</v>
      </c>
      <c r="AC175" s="264" t="s">
        <v>2089</v>
      </c>
      <c r="AD175" s="264" t="s">
        <v>2089</v>
      </c>
      <c r="AE175" s="264" t="s">
        <v>2089</v>
      </c>
      <c r="AF175" s="264" t="s">
        <v>2089</v>
      </c>
      <c r="AG175" s="264" t="s">
        <v>2089</v>
      </c>
      <c r="AH175" s="264" t="s">
        <v>2089</v>
      </c>
      <c r="AI175" s="278">
        <v>0.33333333333333331</v>
      </c>
      <c r="AJ175" s="278">
        <v>0.72916666666666663</v>
      </c>
      <c r="AK175" s="278">
        <v>0.6875</v>
      </c>
      <c r="AL175" s="278" t="s">
        <v>2612</v>
      </c>
      <c r="AM175" s="278" t="s">
        <v>2612</v>
      </c>
      <c r="AN175" s="241">
        <v>0.77083333333333337</v>
      </c>
      <c r="AO175" s="240">
        <v>0.77083333333333337</v>
      </c>
      <c r="AP175" s="264" t="s">
        <v>2613</v>
      </c>
      <c r="AQ175" s="438" t="s">
        <v>8246</v>
      </c>
      <c r="AR175" s="264" t="s">
        <v>2613</v>
      </c>
      <c r="AS175" s="438" t="s">
        <v>8246</v>
      </c>
      <c r="AT175" s="264" t="s">
        <v>2089</v>
      </c>
      <c r="AU175" s="267" t="s">
        <v>2089</v>
      </c>
      <c r="AV175" s="248" t="s">
        <v>2201</v>
      </c>
      <c r="AW175" s="667" t="s">
        <v>11025</v>
      </c>
      <c r="AY175" s="197"/>
    </row>
    <row r="176" spans="2:51" ht="12.75" customHeight="1">
      <c r="B176" s="265" t="s">
        <v>1304</v>
      </c>
      <c r="C176" s="264" t="s">
        <v>9390</v>
      </c>
      <c r="D176" s="264" t="s">
        <v>8833</v>
      </c>
      <c r="E176" s="264">
        <v>725</v>
      </c>
      <c r="F176" s="438" t="s">
        <v>10881</v>
      </c>
      <c r="G176" s="264" t="s">
        <v>1345</v>
      </c>
      <c r="H176" s="264" t="s">
        <v>2176</v>
      </c>
      <c r="I176" s="264" t="s">
        <v>3208</v>
      </c>
      <c r="J176" s="266" t="s">
        <v>3132</v>
      </c>
      <c r="K176" s="264" t="s">
        <v>546</v>
      </c>
      <c r="L176" s="264" t="s">
        <v>3949</v>
      </c>
      <c r="M176" s="264" t="s">
        <v>3950</v>
      </c>
      <c r="N176" s="264" t="s">
        <v>1700</v>
      </c>
      <c r="O176" s="264" t="s">
        <v>1701</v>
      </c>
      <c r="P176" s="264" t="s">
        <v>2089</v>
      </c>
      <c r="Q176" s="264" t="s">
        <v>3133</v>
      </c>
      <c r="R176" s="264">
        <v>100</v>
      </c>
      <c r="S176" s="264">
        <v>1E-4</v>
      </c>
      <c r="T176" s="264">
        <v>0.01</v>
      </c>
      <c r="U176" s="264">
        <v>1E-4</v>
      </c>
      <c r="V176" s="264">
        <v>1E-4</v>
      </c>
      <c r="W176" s="264" t="s">
        <v>3114</v>
      </c>
      <c r="X176" s="264" t="s">
        <v>3114</v>
      </c>
      <c r="Y176" s="264">
        <v>0.01</v>
      </c>
      <c r="Z176" s="264">
        <v>999.98</v>
      </c>
      <c r="AA176" s="264" t="s">
        <v>6157</v>
      </c>
      <c r="AB176" s="264" t="s">
        <v>2611</v>
      </c>
      <c r="AC176" s="264" t="s">
        <v>2089</v>
      </c>
      <c r="AD176" s="264" t="s">
        <v>2089</v>
      </c>
      <c r="AE176" s="264" t="s">
        <v>2089</v>
      </c>
      <c r="AF176" s="264" t="s">
        <v>2089</v>
      </c>
      <c r="AG176" s="264" t="s">
        <v>2089</v>
      </c>
      <c r="AH176" s="264" t="s">
        <v>2089</v>
      </c>
      <c r="AI176" s="278">
        <v>0.33333333333333331</v>
      </c>
      <c r="AJ176" s="278">
        <v>0.72916666666666663</v>
      </c>
      <c r="AK176" s="278">
        <v>0.6875</v>
      </c>
      <c r="AL176" s="278" t="s">
        <v>2612</v>
      </c>
      <c r="AM176" s="278" t="s">
        <v>2612</v>
      </c>
      <c r="AN176" s="241">
        <v>0.77083333333333337</v>
      </c>
      <c r="AO176" s="240">
        <v>0.77083333333333337</v>
      </c>
      <c r="AP176" s="264" t="s">
        <v>2613</v>
      </c>
      <c r="AQ176" s="438" t="s">
        <v>8246</v>
      </c>
      <c r="AR176" s="264" t="s">
        <v>2613</v>
      </c>
      <c r="AS176" s="438" t="s">
        <v>8246</v>
      </c>
      <c r="AT176" s="264" t="s">
        <v>2089</v>
      </c>
      <c r="AU176" s="267" t="s">
        <v>2089</v>
      </c>
      <c r="AV176" s="248" t="s">
        <v>2201</v>
      </c>
      <c r="AW176" s="667" t="s">
        <v>11027</v>
      </c>
      <c r="AY176" s="197"/>
    </row>
    <row r="177" spans="1:51" ht="12.75" customHeight="1">
      <c r="B177" s="238" t="s">
        <v>1307</v>
      </c>
      <c r="C177" s="264" t="s">
        <v>2938</v>
      </c>
      <c r="D177" s="264" t="s">
        <v>8834</v>
      </c>
      <c r="E177" s="264">
        <v>627</v>
      </c>
      <c r="F177" s="264" t="s">
        <v>10295</v>
      </c>
      <c r="G177" s="264" t="s">
        <v>1346</v>
      </c>
      <c r="H177" s="264" t="s">
        <v>2177</v>
      </c>
      <c r="I177" s="264" t="s">
        <v>3430</v>
      </c>
      <c r="J177" s="266" t="s">
        <v>3138</v>
      </c>
      <c r="K177" s="264" t="s">
        <v>548</v>
      </c>
      <c r="L177" s="264" t="s">
        <v>3951</v>
      </c>
      <c r="M177" s="264" t="s">
        <v>3952</v>
      </c>
      <c r="N177" s="264" t="s">
        <v>1537</v>
      </c>
      <c r="O177" s="264" t="s">
        <v>1538</v>
      </c>
      <c r="P177" s="255" t="s">
        <v>548</v>
      </c>
      <c r="Q177" s="264" t="s">
        <v>3139</v>
      </c>
      <c r="R177" s="264">
        <v>1000</v>
      </c>
      <c r="S177" s="264">
        <v>0.01</v>
      </c>
      <c r="T177" s="264">
        <v>10</v>
      </c>
      <c r="U177" s="264">
        <v>0.01</v>
      </c>
      <c r="V177" s="264">
        <v>0.01</v>
      </c>
      <c r="W177" s="264" t="s">
        <v>3114</v>
      </c>
      <c r="X177" s="264" t="s">
        <v>3114</v>
      </c>
      <c r="Y177" s="264">
        <v>1</v>
      </c>
      <c r="Z177" s="264">
        <v>99998</v>
      </c>
      <c r="AA177" s="264" t="s">
        <v>6157</v>
      </c>
      <c r="AB177" s="264" t="s">
        <v>2927</v>
      </c>
      <c r="AC177" s="264">
        <v>250</v>
      </c>
      <c r="AD177" s="264">
        <v>1000</v>
      </c>
      <c r="AE177" s="264">
        <v>0.25</v>
      </c>
      <c r="AF177" s="264">
        <v>250</v>
      </c>
      <c r="AG177" s="264">
        <v>0.25</v>
      </c>
      <c r="AH177" s="264">
        <v>0.01</v>
      </c>
      <c r="AI177" s="278">
        <v>0.33333333333333331</v>
      </c>
      <c r="AJ177" s="278">
        <v>0.72916666666666663</v>
      </c>
      <c r="AK177" s="278">
        <v>0.6875</v>
      </c>
      <c r="AL177" s="278" t="s">
        <v>2612</v>
      </c>
      <c r="AM177" s="278" t="s">
        <v>2612</v>
      </c>
      <c r="AN177" s="241">
        <v>0.77083333333333337</v>
      </c>
      <c r="AO177" s="240">
        <v>0.77083333333333337</v>
      </c>
      <c r="AP177" s="264" t="s">
        <v>2613</v>
      </c>
      <c r="AQ177" s="474" t="s">
        <v>8246</v>
      </c>
      <c r="AR177" s="264" t="s">
        <v>2613</v>
      </c>
      <c r="AS177" s="474" t="s">
        <v>8246</v>
      </c>
      <c r="AT177" s="264" t="s">
        <v>2089</v>
      </c>
      <c r="AU177" s="267" t="s">
        <v>2089</v>
      </c>
      <c r="AV177" s="248" t="s">
        <v>2201</v>
      </c>
      <c r="AW177" s="667" t="s">
        <v>11023</v>
      </c>
      <c r="AY177" s="197"/>
    </row>
    <row r="178" spans="1:51" ht="12.75" customHeight="1">
      <c r="B178" s="436" t="s">
        <v>7371</v>
      </c>
      <c r="C178" s="438" t="s">
        <v>5084</v>
      </c>
      <c r="D178" s="438" t="s">
        <v>8835</v>
      </c>
      <c r="E178" s="438">
        <v>762</v>
      </c>
      <c r="F178" s="438" t="s">
        <v>10296</v>
      </c>
      <c r="G178" s="438" t="s">
        <v>6594</v>
      </c>
      <c r="H178" s="438" t="s">
        <v>7372</v>
      </c>
      <c r="I178" s="438" t="s">
        <v>10067</v>
      </c>
      <c r="J178" s="439" t="s">
        <v>3121</v>
      </c>
      <c r="K178" s="438" t="s">
        <v>1328</v>
      </c>
      <c r="L178" s="438" t="s">
        <v>11481</v>
      </c>
      <c r="M178" s="438" t="s">
        <v>11482</v>
      </c>
      <c r="N178" s="438" t="s">
        <v>11483</v>
      </c>
      <c r="O178" s="438" t="s">
        <v>11484</v>
      </c>
      <c r="P178" s="438" t="s">
        <v>2089</v>
      </c>
      <c r="Q178" s="438" t="s">
        <v>3112</v>
      </c>
      <c r="R178" s="438">
        <v>100</v>
      </c>
      <c r="S178" s="438">
        <v>1E-4</v>
      </c>
      <c r="T178" s="438">
        <v>0.01</v>
      </c>
      <c r="U178" s="438">
        <v>1E-4</v>
      </c>
      <c r="V178" s="438">
        <v>1E-4</v>
      </c>
      <c r="W178" s="438" t="s">
        <v>3114</v>
      </c>
      <c r="X178" s="438" t="s">
        <v>3114</v>
      </c>
      <c r="Y178" s="438">
        <v>0.01</v>
      </c>
      <c r="Z178" s="438">
        <v>999.98</v>
      </c>
      <c r="AA178" s="438" t="s">
        <v>6157</v>
      </c>
      <c r="AB178" s="438" t="s">
        <v>2611</v>
      </c>
      <c r="AC178" s="438" t="s">
        <v>2089</v>
      </c>
      <c r="AD178" s="438" t="s">
        <v>2089</v>
      </c>
      <c r="AE178" s="438" t="s">
        <v>2089</v>
      </c>
      <c r="AF178" s="438" t="s">
        <v>2089</v>
      </c>
      <c r="AG178" s="438" t="s">
        <v>2089</v>
      </c>
      <c r="AH178" s="438" t="s">
        <v>2089</v>
      </c>
      <c r="AI178" s="488">
        <v>0.33333333333333331</v>
      </c>
      <c r="AJ178" s="488">
        <v>0.72916666666666663</v>
      </c>
      <c r="AK178" s="488">
        <v>0.6875</v>
      </c>
      <c r="AL178" s="488" t="s">
        <v>2612</v>
      </c>
      <c r="AM178" s="488" t="s">
        <v>2612</v>
      </c>
      <c r="AN178" s="723">
        <v>0.77083333333333337</v>
      </c>
      <c r="AO178" s="724">
        <v>0.77083333333333337</v>
      </c>
      <c r="AP178" s="438" t="s">
        <v>2613</v>
      </c>
      <c r="AQ178" s="474" t="s">
        <v>8246</v>
      </c>
      <c r="AR178" s="438" t="s">
        <v>2613</v>
      </c>
      <c r="AS178" s="474" t="s">
        <v>8246</v>
      </c>
      <c r="AT178" s="438" t="s">
        <v>2089</v>
      </c>
      <c r="AU178" s="471" t="s">
        <v>2089</v>
      </c>
      <c r="AV178" s="725" t="s">
        <v>2205</v>
      </c>
      <c r="AW178" s="667" t="s">
        <v>11025</v>
      </c>
      <c r="AY178" s="346"/>
    </row>
    <row r="179" spans="1:51" ht="12.75" customHeight="1">
      <c r="B179" s="265" t="s">
        <v>3894</v>
      </c>
      <c r="C179" s="264" t="s">
        <v>2939</v>
      </c>
      <c r="D179" s="264" t="s">
        <v>8837</v>
      </c>
      <c r="E179" s="264">
        <v>725</v>
      </c>
      <c r="F179" s="438" t="s">
        <v>10882</v>
      </c>
      <c r="G179" s="264" t="s">
        <v>3583</v>
      </c>
      <c r="H179" s="264" t="s">
        <v>2178</v>
      </c>
      <c r="I179" s="264" t="s">
        <v>3208</v>
      </c>
      <c r="J179" s="266" t="s">
        <v>3132</v>
      </c>
      <c r="K179" s="264" t="s">
        <v>549</v>
      </c>
      <c r="L179" s="264" t="s">
        <v>3953</v>
      </c>
      <c r="M179" s="264" t="s">
        <v>3954</v>
      </c>
      <c r="N179" s="264" t="s">
        <v>1539</v>
      </c>
      <c r="O179" s="264" t="s">
        <v>1540</v>
      </c>
      <c r="P179" s="264" t="s">
        <v>2089</v>
      </c>
      <c r="Q179" s="264" t="s">
        <v>3133</v>
      </c>
      <c r="R179" s="264">
        <v>100</v>
      </c>
      <c r="S179" s="264">
        <v>1E-4</v>
      </c>
      <c r="T179" s="264">
        <v>0.01</v>
      </c>
      <c r="U179" s="264">
        <v>1E-4</v>
      </c>
      <c r="V179" s="264">
        <v>1E-4</v>
      </c>
      <c r="W179" s="264" t="s">
        <v>3114</v>
      </c>
      <c r="X179" s="264" t="s">
        <v>3114</v>
      </c>
      <c r="Y179" s="264">
        <v>0.01</v>
      </c>
      <c r="Z179" s="264">
        <v>999.98</v>
      </c>
      <c r="AA179" s="264" t="s">
        <v>6157</v>
      </c>
      <c r="AB179" s="264" t="s">
        <v>2611</v>
      </c>
      <c r="AC179" s="264" t="s">
        <v>2089</v>
      </c>
      <c r="AD179" s="264" t="s">
        <v>2089</v>
      </c>
      <c r="AE179" s="264" t="s">
        <v>2089</v>
      </c>
      <c r="AF179" s="264" t="s">
        <v>2089</v>
      </c>
      <c r="AG179" s="264" t="s">
        <v>2089</v>
      </c>
      <c r="AH179" s="264" t="s">
        <v>2089</v>
      </c>
      <c r="AI179" s="278">
        <v>0.33333333333333331</v>
      </c>
      <c r="AJ179" s="278">
        <v>0.72916666666666663</v>
      </c>
      <c r="AK179" s="278">
        <v>0.6875</v>
      </c>
      <c r="AL179" s="278" t="s">
        <v>2612</v>
      </c>
      <c r="AM179" s="278" t="s">
        <v>2612</v>
      </c>
      <c r="AN179" s="241">
        <v>0.77083333333333337</v>
      </c>
      <c r="AO179" s="240">
        <v>0.77083333333333337</v>
      </c>
      <c r="AP179" s="264" t="s">
        <v>2613</v>
      </c>
      <c r="AQ179" s="474" t="s">
        <v>8246</v>
      </c>
      <c r="AR179" s="264" t="s">
        <v>2613</v>
      </c>
      <c r="AS179" s="474" t="s">
        <v>8246</v>
      </c>
      <c r="AT179" s="264" t="s">
        <v>2089</v>
      </c>
      <c r="AU179" s="267" t="s">
        <v>2089</v>
      </c>
      <c r="AV179" s="248" t="s">
        <v>2203</v>
      </c>
      <c r="AW179" s="667" t="s">
        <v>11027</v>
      </c>
      <c r="AY179" s="197"/>
    </row>
    <row r="180" spans="1:51" ht="12.75" customHeight="1">
      <c r="B180" s="265" t="s">
        <v>3895</v>
      </c>
      <c r="C180" s="264" t="s">
        <v>2940</v>
      </c>
      <c r="D180" s="264" t="s">
        <v>8838</v>
      </c>
      <c r="E180" s="264">
        <v>966</v>
      </c>
      <c r="F180" s="264" t="s">
        <v>10298</v>
      </c>
      <c r="G180" s="264" t="s">
        <v>3584</v>
      </c>
      <c r="H180" s="264" t="s">
        <v>2179</v>
      </c>
      <c r="I180" s="264" t="s">
        <v>3206</v>
      </c>
      <c r="J180" s="266" t="s">
        <v>3131</v>
      </c>
      <c r="K180" s="264" t="s">
        <v>550</v>
      </c>
      <c r="L180" s="264" t="s">
        <v>3955</v>
      </c>
      <c r="M180" s="264" t="s">
        <v>3956</v>
      </c>
      <c r="N180" s="264" t="s">
        <v>1541</v>
      </c>
      <c r="O180" s="264" t="s">
        <v>1542</v>
      </c>
      <c r="P180" s="264" t="s">
        <v>2089</v>
      </c>
      <c r="Q180" s="264" t="s">
        <v>3112</v>
      </c>
      <c r="R180" s="264">
        <v>100</v>
      </c>
      <c r="S180" s="264">
        <v>1E-4</v>
      </c>
      <c r="T180" s="264">
        <v>0.01</v>
      </c>
      <c r="U180" s="264">
        <v>1E-4</v>
      </c>
      <c r="V180" s="264">
        <v>1E-4</v>
      </c>
      <c r="W180" s="264" t="s">
        <v>3114</v>
      </c>
      <c r="X180" s="264" t="s">
        <v>3114</v>
      </c>
      <c r="Y180" s="264">
        <v>0.01</v>
      </c>
      <c r="Z180" s="264">
        <v>999.98</v>
      </c>
      <c r="AA180" s="264" t="s">
        <v>6157</v>
      </c>
      <c r="AB180" s="264" t="s">
        <v>2611</v>
      </c>
      <c r="AC180" s="264" t="s">
        <v>2089</v>
      </c>
      <c r="AD180" s="264" t="s">
        <v>2089</v>
      </c>
      <c r="AE180" s="264" t="s">
        <v>2089</v>
      </c>
      <c r="AF180" s="264" t="s">
        <v>2089</v>
      </c>
      <c r="AG180" s="264" t="s">
        <v>2089</v>
      </c>
      <c r="AH180" s="264" t="s">
        <v>2089</v>
      </c>
      <c r="AI180" s="278">
        <v>0.33333333333333331</v>
      </c>
      <c r="AJ180" s="278">
        <v>0.72916666666666663</v>
      </c>
      <c r="AK180" s="278">
        <v>0.6875</v>
      </c>
      <c r="AL180" s="278" t="s">
        <v>2612</v>
      </c>
      <c r="AM180" s="278" t="s">
        <v>2612</v>
      </c>
      <c r="AN180" s="241">
        <v>0.77083333333333337</v>
      </c>
      <c r="AO180" s="240">
        <v>0.77083333333333337</v>
      </c>
      <c r="AP180" s="264" t="s">
        <v>2613</v>
      </c>
      <c r="AQ180" s="474" t="s">
        <v>8246</v>
      </c>
      <c r="AR180" s="264" t="s">
        <v>2613</v>
      </c>
      <c r="AS180" s="474" t="s">
        <v>8246</v>
      </c>
      <c r="AT180" s="264" t="s">
        <v>2089</v>
      </c>
      <c r="AU180" s="267" t="s">
        <v>2089</v>
      </c>
      <c r="AV180" s="248" t="s">
        <v>2203</v>
      </c>
      <c r="AW180" s="667" t="s">
        <v>11028</v>
      </c>
      <c r="AY180" s="197"/>
    </row>
    <row r="181" spans="1:51" ht="12.75" customHeight="1">
      <c r="B181" s="238" t="s">
        <v>10735</v>
      </c>
      <c r="C181" s="264" t="s">
        <v>6410</v>
      </c>
      <c r="D181" s="264" t="s">
        <v>8842</v>
      </c>
      <c r="E181" s="264">
        <v>627</v>
      </c>
      <c r="F181" s="264" t="s">
        <v>10302</v>
      </c>
      <c r="G181" s="264" t="s">
        <v>6618</v>
      </c>
      <c r="H181" s="264" t="s">
        <v>1479</v>
      </c>
      <c r="I181" s="264" t="s">
        <v>3430</v>
      </c>
      <c r="J181" s="266" t="s">
        <v>3138</v>
      </c>
      <c r="K181" s="264" t="s">
        <v>553</v>
      </c>
      <c r="L181" s="324" t="s">
        <v>8134</v>
      </c>
      <c r="M181" s="264" t="s">
        <v>6536</v>
      </c>
      <c r="N181" s="323" t="s">
        <v>8142</v>
      </c>
      <c r="O181" s="323" t="s">
        <v>8143</v>
      </c>
      <c r="P181" s="239" t="s">
        <v>553</v>
      </c>
      <c r="Q181" s="264" t="s">
        <v>3139</v>
      </c>
      <c r="R181" s="264">
        <v>1000</v>
      </c>
      <c r="S181" s="264">
        <v>0.01</v>
      </c>
      <c r="T181" s="264">
        <v>10</v>
      </c>
      <c r="U181" s="264">
        <v>0.01</v>
      </c>
      <c r="V181" s="264">
        <v>0.01</v>
      </c>
      <c r="W181" s="264" t="s">
        <v>3114</v>
      </c>
      <c r="X181" s="264" t="s">
        <v>3114</v>
      </c>
      <c r="Y181" s="264">
        <v>1</v>
      </c>
      <c r="Z181" s="264">
        <v>99998</v>
      </c>
      <c r="AA181" s="264" t="s">
        <v>6157</v>
      </c>
      <c r="AB181" s="264" t="s">
        <v>2927</v>
      </c>
      <c r="AC181" s="264">
        <v>250</v>
      </c>
      <c r="AD181" s="264">
        <v>1000</v>
      </c>
      <c r="AE181" s="264">
        <v>0.5</v>
      </c>
      <c r="AF181" s="264">
        <v>500</v>
      </c>
      <c r="AG181" s="264">
        <v>0.5</v>
      </c>
      <c r="AH181" s="264">
        <v>0.01</v>
      </c>
      <c r="AI181" s="278">
        <v>0.33333333333333331</v>
      </c>
      <c r="AJ181" s="278">
        <v>0.72916666666666663</v>
      </c>
      <c r="AK181" s="278">
        <v>0.6875</v>
      </c>
      <c r="AL181" s="278" t="s">
        <v>2612</v>
      </c>
      <c r="AM181" s="278" t="s">
        <v>2612</v>
      </c>
      <c r="AN181" s="241">
        <v>0.77083333333333337</v>
      </c>
      <c r="AO181" s="240">
        <v>0.77083333333333337</v>
      </c>
      <c r="AP181" s="438" t="s">
        <v>2613</v>
      </c>
      <c r="AQ181" s="474" t="s">
        <v>8246</v>
      </c>
      <c r="AR181" s="438" t="s">
        <v>2613</v>
      </c>
      <c r="AS181" s="474" t="s">
        <v>8246</v>
      </c>
      <c r="AT181" s="264" t="s">
        <v>2089</v>
      </c>
      <c r="AU181" s="267" t="s">
        <v>2089</v>
      </c>
      <c r="AV181" s="248" t="s">
        <v>2205</v>
      </c>
      <c r="AW181" s="667" t="s">
        <v>11023</v>
      </c>
      <c r="AY181" s="197"/>
    </row>
    <row r="182" spans="1:51" ht="12.75" customHeight="1">
      <c r="B182" s="238" t="s">
        <v>10650</v>
      </c>
      <c r="C182" s="264" t="s">
        <v>1963</v>
      </c>
      <c r="D182" s="264" t="s">
        <v>8844</v>
      </c>
      <c r="E182" s="264">
        <v>627</v>
      </c>
      <c r="F182" s="264" t="s">
        <v>10303</v>
      </c>
      <c r="G182" s="264" t="s">
        <v>7788</v>
      </c>
      <c r="H182" s="264" t="s">
        <v>7789</v>
      </c>
      <c r="I182" s="264" t="s">
        <v>3430</v>
      </c>
      <c r="J182" s="266" t="s">
        <v>3138</v>
      </c>
      <c r="K182" s="264" t="s">
        <v>555</v>
      </c>
      <c r="L182" s="264" t="s">
        <v>3957</v>
      </c>
      <c r="M182" s="264" t="s">
        <v>3958</v>
      </c>
      <c r="N182" s="264" t="s">
        <v>1543</v>
      </c>
      <c r="O182" s="264" t="s">
        <v>1544</v>
      </c>
      <c r="P182" s="255" t="s">
        <v>555</v>
      </c>
      <c r="Q182" s="264" t="s">
        <v>3139</v>
      </c>
      <c r="R182" s="264">
        <v>1000</v>
      </c>
      <c r="S182" s="264">
        <v>0.01</v>
      </c>
      <c r="T182" s="264">
        <v>10</v>
      </c>
      <c r="U182" s="264">
        <v>0.01</v>
      </c>
      <c r="V182" s="264">
        <v>0.01</v>
      </c>
      <c r="W182" s="264" t="s">
        <v>3114</v>
      </c>
      <c r="X182" s="264" t="s">
        <v>3114</v>
      </c>
      <c r="Y182" s="264">
        <v>1</v>
      </c>
      <c r="Z182" s="264">
        <v>99998</v>
      </c>
      <c r="AA182" s="264" t="s">
        <v>6157</v>
      </c>
      <c r="AB182" s="264" t="s">
        <v>2927</v>
      </c>
      <c r="AC182" s="264">
        <v>100</v>
      </c>
      <c r="AD182" s="264">
        <v>1000</v>
      </c>
      <c r="AE182" s="264">
        <v>0.5</v>
      </c>
      <c r="AF182" s="264">
        <v>500</v>
      </c>
      <c r="AG182" s="264">
        <v>0.5</v>
      </c>
      <c r="AH182" s="264">
        <v>0.01</v>
      </c>
      <c r="AI182" s="278">
        <v>0.33333333333333331</v>
      </c>
      <c r="AJ182" s="278">
        <v>0.72916666666666663</v>
      </c>
      <c r="AK182" s="278">
        <v>0.6875</v>
      </c>
      <c r="AL182" s="278" t="s">
        <v>2612</v>
      </c>
      <c r="AM182" s="278" t="s">
        <v>2612</v>
      </c>
      <c r="AN182" s="241">
        <v>0.77083333333333337</v>
      </c>
      <c r="AO182" s="240">
        <v>0.77083333333333337</v>
      </c>
      <c r="AP182" s="264" t="s">
        <v>2613</v>
      </c>
      <c r="AQ182" s="474" t="s">
        <v>8246</v>
      </c>
      <c r="AR182" s="264" t="s">
        <v>2613</v>
      </c>
      <c r="AS182" s="474" t="s">
        <v>8246</v>
      </c>
      <c r="AT182" s="264" t="s">
        <v>2089</v>
      </c>
      <c r="AU182" s="267" t="s">
        <v>2089</v>
      </c>
      <c r="AV182" s="248" t="s">
        <v>2208</v>
      </c>
      <c r="AW182" s="667" t="s">
        <v>11023</v>
      </c>
      <c r="AY182" s="197"/>
    </row>
    <row r="183" spans="1:51" ht="12.75" customHeight="1">
      <c r="B183" s="265" t="s">
        <v>2483</v>
      </c>
      <c r="C183" s="264" t="s">
        <v>6662</v>
      </c>
      <c r="D183" s="264" t="s">
        <v>8847</v>
      </c>
      <c r="E183" s="264">
        <v>966</v>
      </c>
      <c r="F183" s="264" t="s">
        <v>10306</v>
      </c>
      <c r="G183" s="264" t="s">
        <v>3585</v>
      </c>
      <c r="H183" s="264" t="s">
        <v>2184</v>
      </c>
      <c r="I183" s="264" t="s">
        <v>3206</v>
      </c>
      <c r="J183" s="266" t="s">
        <v>3131</v>
      </c>
      <c r="K183" s="264" t="s">
        <v>557</v>
      </c>
      <c r="L183" s="264" t="s">
        <v>3959</v>
      </c>
      <c r="M183" s="264" t="s">
        <v>3960</v>
      </c>
      <c r="N183" s="264" t="s">
        <v>1545</v>
      </c>
      <c r="O183" s="264" t="s">
        <v>1546</v>
      </c>
      <c r="P183" s="264" t="s">
        <v>2089</v>
      </c>
      <c r="Q183" s="264" t="s">
        <v>3112</v>
      </c>
      <c r="R183" s="264">
        <v>100</v>
      </c>
      <c r="S183" s="264">
        <v>1E-4</v>
      </c>
      <c r="T183" s="264">
        <v>0.01</v>
      </c>
      <c r="U183" s="264">
        <v>1E-4</v>
      </c>
      <c r="V183" s="264">
        <v>1E-4</v>
      </c>
      <c r="W183" s="264" t="s">
        <v>3114</v>
      </c>
      <c r="X183" s="264" t="s">
        <v>3114</v>
      </c>
      <c r="Y183" s="264">
        <v>0.01</v>
      </c>
      <c r="Z183" s="264">
        <v>999.98</v>
      </c>
      <c r="AA183" s="264" t="s">
        <v>6157</v>
      </c>
      <c r="AB183" s="264" t="s">
        <v>2611</v>
      </c>
      <c r="AC183" s="264" t="s">
        <v>2089</v>
      </c>
      <c r="AD183" s="264" t="s">
        <v>2089</v>
      </c>
      <c r="AE183" s="264" t="s">
        <v>2089</v>
      </c>
      <c r="AF183" s="264" t="s">
        <v>2089</v>
      </c>
      <c r="AG183" s="264" t="s">
        <v>2089</v>
      </c>
      <c r="AH183" s="264" t="s">
        <v>2089</v>
      </c>
      <c r="AI183" s="278">
        <v>0.33333333333333331</v>
      </c>
      <c r="AJ183" s="278">
        <v>0.72916666666666663</v>
      </c>
      <c r="AK183" s="278">
        <v>0.6875</v>
      </c>
      <c r="AL183" s="278" t="s">
        <v>2612</v>
      </c>
      <c r="AM183" s="278" t="s">
        <v>2612</v>
      </c>
      <c r="AN183" s="241">
        <v>0.77083333333333337</v>
      </c>
      <c r="AO183" s="240">
        <v>0.77083333333333337</v>
      </c>
      <c r="AP183" s="264" t="s">
        <v>2613</v>
      </c>
      <c r="AQ183" s="438" t="s">
        <v>8246</v>
      </c>
      <c r="AR183" s="264" t="s">
        <v>2613</v>
      </c>
      <c r="AS183" s="438" t="s">
        <v>8246</v>
      </c>
      <c r="AT183" s="264" t="s">
        <v>2089</v>
      </c>
      <c r="AU183" s="267" t="s">
        <v>2089</v>
      </c>
      <c r="AV183" s="248" t="s">
        <v>2208</v>
      </c>
      <c r="AW183" s="667" t="s">
        <v>11028</v>
      </c>
      <c r="AY183" s="197"/>
    </row>
    <row r="184" spans="1:51" ht="12.75" customHeight="1">
      <c r="B184" s="238" t="s">
        <v>10652</v>
      </c>
      <c r="C184" s="438" t="s">
        <v>11907</v>
      </c>
      <c r="D184" s="264" t="s">
        <v>8848</v>
      </c>
      <c r="E184" s="264">
        <v>627</v>
      </c>
      <c r="F184" s="264" t="s">
        <v>10307</v>
      </c>
      <c r="G184" s="264" t="s">
        <v>6758</v>
      </c>
      <c r="H184" s="264" t="s">
        <v>6759</v>
      </c>
      <c r="I184" s="264" t="s">
        <v>3430</v>
      </c>
      <c r="J184" s="266" t="s">
        <v>3138</v>
      </c>
      <c r="K184" s="264" t="s">
        <v>6749</v>
      </c>
      <c r="L184" s="264" t="s">
        <v>6773</v>
      </c>
      <c r="M184" s="264" t="s">
        <v>6772</v>
      </c>
      <c r="N184" s="264" t="s">
        <v>6771</v>
      </c>
      <c r="O184" s="264" t="s">
        <v>6774</v>
      </c>
      <c r="P184" s="255" t="s">
        <v>6749</v>
      </c>
      <c r="Q184" s="264" t="s">
        <v>3139</v>
      </c>
      <c r="R184" s="264">
        <v>1000</v>
      </c>
      <c r="S184" s="264">
        <v>0.01</v>
      </c>
      <c r="T184" s="264">
        <v>10</v>
      </c>
      <c r="U184" s="264">
        <v>0.01</v>
      </c>
      <c r="V184" s="264">
        <v>0.01</v>
      </c>
      <c r="W184" s="264" t="s">
        <v>3114</v>
      </c>
      <c r="X184" s="264" t="s">
        <v>3114</v>
      </c>
      <c r="Y184" s="264">
        <v>1</v>
      </c>
      <c r="Z184" s="264">
        <v>99998</v>
      </c>
      <c r="AA184" s="264" t="s">
        <v>6157</v>
      </c>
      <c r="AB184" s="264" t="s">
        <v>2927</v>
      </c>
      <c r="AC184" s="264">
        <v>250</v>
      </c>
      <c r="AD184" s="264">
        <v>1000</v>
      </c>
      <c r="AE184" s="264">
        <v>0.5</v>
      </c>
      <c r="AF184" s="264">
        <v>500</v>
      </c>
      <c r="AG184" s="264">
        <v>0.5</v>
      </c>
      <c r="AH184" s="264">
        <v>0.01</v>
      </c>
      <c r="AI184" s="278">
        <v>0.33333333333333331</v>
      </c>
      <c r="AJ184" s="278">
        <v>0.72916666666666663</v>
      </c>
      <c r="AK184" s="278">
        <v>0.6875</v>
      </c>
      <c r="AL184" s="278" t="s">
        <v>2612</v>
      </c>
      <c r="AM184" s="278" t="s">
        <v>2612</v>
      </c>
      <c r="AN184" s="241">
        <v>0.77083333333333337</v>
      </c>
      <c r="AO184" s="240">
        <v>0.77083333333333337</v>
      </c>
      <c r="AP184" s="264" t="s">
        <v>2613</v>
      </c>
      <c r="AQ184" s="474" t="s">
        <v>8246</v>
      </c>
      <c r="AR184" s="264" t="s">
        <v>2613</v>
      </c>
      <c r="AS184" s="474" t="s">
        <v>8246</v>
      </c>
      <c r="AT184" s="264" t="s">
        <v>2089</v>
      </c>
      <c r="AU184" s="267" t="s">
        <v>2089</v>
      </c>
      <c r="AV184" s="248" t="s">
        <v>2205</v>
      </c>
      <c r="AW184" s="667" t="s">
        <v>11023</v>
      </c>
      <c r="AY184" s="197"/>
    </row>
    <row r="185" spans="1:51" ht="12.75" customHeight="1">
      <c r="B185" s="265" t="s">
        <v>2484</v>
      </c>
      <c r="C185" s="264" t="s">
        <v>1964</v>
      </c>
      <c r="D185" s="264" t="s">
        <v>8849</v>
      </c>
      <c r="E185" s="264">
        <v>966</v>
      </c>
      <c r="F185" s="264" t="s">
        <v>10308</v>
      </c>
      <c r="G185" s="264" t="s">
        <v>3586</v>
      </c>
      <c r="H185" s="264" t="s">
        <v>2185</v>
      </c>
      <c r="I185" s="264" t="s">
        <v>3206</v>
      </c>
      <c r="J185" s="266" t="s">
        <v>3131</v>
      </c>
      <c r="K185" s="264" t="s">
        <v>558</v>
      </c>
      <c r="L185" s="264" t="s">
        <v>3961</v>
      </c>
      <c r="M185" s="264" t="s">
        <v>3962</v>
      </c>
      <c r="N185" s="264" t="s">
        <v>1547</v>
      </c>
      <c r="O185" s="264" t="s">
        <v>1548</v>
      </c>
      <c r="P185" s="264" t="s">
        <v>2089</v>
      </c>
      <c r="Q185" s="264" t="s">
        <v>3112</v>
      </c>
      <c r="R185" s="264">
        <v>100</v>
      </c>
      <c r="S185" s="264">
        <v>1E-4</v>
      </c>
      <c r="T185" s="264">
        <v>0.01</v>
      </c>
      <c r="U185" s="264">
        <v>1E-4</v>
      </c>
      <c r="V185" s="264">
        <v>1E-4</v>
      </c>
      <c r="W185" s="264" t="s">
        <v>3114</v>
      </c>
      <c r="X185" s="264" t="s">
        <v>3114</v>
      </c>
      <c r="Y185" s="264">
        <v>0.01</v>
      </c>
      <c r="Z185" s="264">
        <v>999.98</v>
      </c>
      <c r="AA185" s="264" t="s">
        <v>6157</v>
      </c>
      <c r="AB185" s="264" t="s">
        <v>2611</v>
      </c>
      <c r="AC185" s="264" t="s">
        <v>2089</v>
      </c>
      <c r="AD185" s="264" t="s">
        <v>2089</v>
      </c>
      <c r="AE185" s="264" t="s">
        <v>2089</v>
      </c>
      <c r="AF185" s="264" t="s">
        <v>2089</v>
      </c>
      <c r="AG185" s="264" t="s">
        <v>2089</v>
      </c>
      <c r="AH185" s="264" t="s">
        <v>2089</v>
      </c>
      <c r="AI185" s="278">
        <v>0.33333333333333331</v>
      </c>
      <c r="AJ185" s="278">
        <v>0.72916666666666663</v>
      </c>
      <c r="AK185" s="278">
        <v>0.6875</v>
      </c>
      <c r="AL185" s="278" t="s">
        <v>2612</v>
      </c>
      <c r="AM185" s="278" t="s">
        <v>2612</v>
      </c>
      <c r="AN185" s="241">
        <v>0.77083333333333337</v>
      </c>
      <c r="AO185" s="240">
        <v>0.77083333333333337</v>
      </c>
      <c r="AP185" s="264" t="s">
        <v>2613</v>
      </c>
      <c r="AQ185" s="474" t="s">
        <v>8246</v>
      </c>
      <c r="AR185" s="264" t="s">
        <v>2613</v>
      </c>
      <c r="AS185" s="474" t="s">
        <v>8246</v>
      </c>
      <c r="AT185" s="264" t="s">
        <v>2089</v>
      </c>
      <c r="AU185" s="267" t="s">
        <v>2089</v>
      </c>
      <c r="AV185" s="248" t="s">
        <v>2201</v>
      </c>
      <c r="AW185" s="667" t="s">
        <v>11028</v>
      </c>
      <c r="AY185" s="197"/>
    </row>
    <row r="186" spans="1:51" ht="12.75" customHeight="1">
      <c r="B186" s="265" t="s">
        <v>2487</v>
      </c>
      <c r="C186" s="264" t="s">
        <v>1966</v>
      </c>
      <c r="D186" s="264" t="s">
        <v>8851</v>
      </c>
      <c r="E186" s="264">
        <v>762</v>
      </c>
      <c r="F186" s="264" t="s">
        <v>10309</v>
      </c>
      <c r="G186" s="264" t="s">
        <v>3587</v>
      </c>
      <c r="H186" s="264" t="s">
        <v>2187</v>
      </c>
      <c r="I186" s="264" t="s">
        <v>10067</v>
      </c>
      <c r="J186" s="266" t="s">
        <v>3121</v>
      </c>
      <c r="K186" s="264" t="s">
        <v>560</v>
      </c>
      <c r="L186" s="264" t="s">
        <v>3963</v>
      </c>
      <c r="M186" s="264" t="s">
        <v>3964</v>
      </c>
      <c r="N186" s="264" t="s">
        <v>1549</v>
      </c>
      <c r="O186" s="264" t="s">
        <v>1550</v>
      </c>
      <c r="P186" s="264" t="s">
        <v>2089</v>
      </c>
      <c r="Q186" s="264" t="s">
        <v>3112</v>
      </c>
      <c r="R186" s="264">
        <v>100</v>
      </c>
      <c r="S186" s="264">
        <v>1E-4</v>
      </c>
      <c r="T186" s="264">
        <v>0.01</v>
      </c>
      <c r="U186" s="264">
        <v>1E-4</v>
      </c>
      <c r="V186" s="264">
        <v>1E-4</v>
      </c>
      <c r="W186" s="264" t="s">
        <v>3114</v>
      </c>
      <c r="X186" s="264" t="s">
        <v>3114</v>
      </c>
      <c r="Y186" s="264">
        <v>0.01</v>
      </c>
      <c r="Z186" s="264">
        <v>999.98</v>
      </c>
      <c r="AA186" s="264" t="s">
        <v>6157</v>
      </c>
      <c r="AB186" s="264" t="s">
        <v>2611</v>
      </c>
      <c r="AC186" s="264" t="s">
        <v>2089</v>
      </c>
      <c r="AD186" s="264" t="s">
        <v>2089</v>
      </c>
      <c r="AE186" s="264" t="s">
        <v>2089</v>
      </c>
      <c r="AF186" s="264" t="s">
        <v>2089</v>
      </c>
      <c r="AG186" s="264" t="s">
        <v>2089</v>
      </c>
      <c r="AH186" s="264" t="s">
        <v>2089</v>
      </c>
      <c r="AI186" s="278">
        <v>0.33333333333333331</v>
      </c>
      <c r="AJ186" s="278">
        <v>0.72916666666666663</v>
      </c>
      <c r="AK186" s="278">
        <v>0.6875</v>
      </c>
      <c r="AL186" s="278" t="s">
        <v>2612</v>
      </c>
      <c r="AM186" s="278" t="s">
        <v>2612</v>
      </c>
      <c r="AN186" s="241">
        <v>0.77083333333333337</v>
      </c>
      <c r="AO186" s="240">
        <v>0.77083333333333337</v>
      </c>
      <c r="AP186" s="264" t="s">
        <v>2613</v>
      </c>
      <c r="AQ186" s="474" t="s">
        <v>8246</v>
      </c>
      <c r="AR186" s="264" t="s">
        <v>2613</v>
      </c>
      <c r="AS186" s="474" t="s">
        <v>8246</v>
      </c>
      <c r="AT186" s="264" t="s">
        <v>2089</v>
      </c>
      <c r="AU186" s="267" t="s">
        <v>2089</v>
      </c>
      <c r="AV186" s="248" t="s">
        <v>2208</v>
      </c>
      <c r="AW186" s="667" t="s">
        <v>11025</v>
      </c>
      <c r="AY186" s="197"/>
    </row>
    <row r="187" spans="1:51" s="756" customFormat="1" ht="12.75" customHeight="1">
      <c r="A187" s="730"/>
      <c r="B187" s="743" t="s">
        <v>1565</v>
      </c>
      <c r="C187" s="744" t="s">
        <v>11669</v>
      </c>
      <c r="D187" s="744" t="s">
        <v>8852</v>
      </c>
      <c r="E187" s="744">
        <v>627</v>
      </c>
      <c r="F187" s="744" t="s">
        <v>10310</v>
      </c>
      <c r="G187" s="744" t="s">
        <v>11670</v>
      </c>
      <c r="H187" s="744" t="s">
        <v>1480</v>
      </c>
      <c r="I187" s="744" t="s">
        <v>3430</v>
      </c>
      <c r="J187" s="746" t="s">
        <v>3138</v>
      </c>
      <c r="K187" s="744" t="s">
        <v>561</v>
      </c>
      <c r="L187" s="745" t="s">
        <v>11821</v>
      </c>
      <c r="M187" s="745" t="s">
        <v>11822</v>
      </c>
      <c r="N187" s="745" t="s">
        <v>11823</v>
      </c>
      <c r="O187" s="745" t="s">
        <v>11824</v>
      </c>
      <c r="P187" s="747" t="s">
        <v>11671</v>
      </c>
      <c r="Q187" s="744" t="s">
        <v>3139</v>
      </c>
      <c r="R187" s="744">
        <v>1000</v>
      </c>
      <c r="S187" s="744">
        <v>0.01</v>
      </c>
      <c r="T187" s="744">
        <v>10</v>
      </c>
      <c r="U187" s="744">
        <v>0.01</v>
      </c>
      <c r="V187" s="744">
        <v>0.01</v>
      </c>
      <c r="W187" s="744" t="s">
        <v>3114</v>
      </c>
      <c r="X187" s="744" t="s">
        <v>3114</v>
      </c>
      <c r="Y187" s="744">
        <v>1</v>
      </c>
      <c r="Z187" s="744">
        <v>99998</v>
      </c>
      <c r="AA187" s="744" t="s">
        <v>6157</v>
      </c>
      <c r="AB187" s="744" t="s">
        <v>2927</v>
      </c>
      <c r="AC187" s="744">
        <v>250</v>
      </c>
      <c r="AD187" s="744">
        <v>1000</v>
      </c>
      <c r="AE187" s="744">
        <v>0.25</v>
      </c>
      <c r="AF187" s="744">
        <v>250</v>
      </c>
      <c r="AG187" s="744">
        <v>0.25</v>
      </c>
      <c r="AH187" s="744">
        <v>0.01</v>
      </c>
      <c r="AI187" s="748">
        <v>0.33333333333333331</v>
      </c>
      <c r="AJ187" s="748">
        <v>0.72916666666666663</v>
      </c>
      <c r="AK187" s="748">
        <v>0.6875</v>
      </c>
      <c r="AL187" s="748" t="s">
        <v>2612</v>
      </c>
      <c r="AM187" s="748" t="s">
        <v>2612</v>
      </c>
      <c r="AN187" s="749">
        <v>0.77083333333333337</v>
      </c>
      <c r="AO187" s="750">
        <v>0.77083333333333337</v>
      </c>
      <c r="AP187" s="744" t="s">
        <v>2613</v>
      </c>
      <c r="AQ187" s="757" t="s">
        <v>8246</v>
      </c>
      <c r="AR187" s="744" t="s">
        <v>2613</v>
      </c>
      <c r="AS187" s="757" t="s">
        <v>8246</v>
      </c>
      <c r="AT187" s="744" t="s">
        <v>2089</v>
      </c>
      <c r="AU187" s="751" t="s">
        <v>2089</v>
      </c>
      <c r="AV187" s="752" t="s">
        <v>11023</v>
      </c>
      <c r="AW187" s="753" t="s">
        <v>11023</v>
      </c>
      <c r="AX187" s="754"/>
      <c r="AY187" s="755"/>
    </row>
    <row r="188" spans="1:51" ht="12.75" customHeight="1">
      <c r="B188" s="265" t="s">
        <v>1566</v>
      </c>
      <c r="C188" s="264" t="s">
        <v>8266</v>
      </c>
      <c r="D188" s="264" t="s">
        <v>8853</v>
      </c>
      <c r="E188" s="264">
        <v>788</v>
      </c>
      <c r="F188" s="264" t="s">
        <v>10311</v>
      </c>
      <c r="G188" s="264" t="s">
        <v>3588</v>
      </c>
      <c r="H188" s="437" t="s">
        <v>8267</v>
      </c>
      <c r="I188" s="264" t="s">
        <v>3433</v>
      </c>
      <c r="J188" s="266" t="s">
        <v>3127</v>
      </c>
      <c r="K188" s="264" t="s">
        <v>562</v>
      </c>
      <c r="L188" s="264" t="s">
        <v>3965</v>
      </c>
      <c r="M188" s="264" t="s">
        <v>3966</v>
      </c>
      <c r="N188" s="264" t="s">
        <v>1551</v>
      </c>
      <c r="O188" s="264" t="s">
        <v>1552</v>
      </c>
      <c r="P188" s="264" t="s">
        <v>2089</v>
      </c>
      <c r="Q188" s="264" t="s">
        <v>3112</v>
      </c>
      <c r="R188" s="264">
        <v>100</v>
      </c>
      <c r="S188" s="264">
        <v>1E-4</v>
      </c>
      <c r="T188" s="264">
        <v>0.01</v>
      </c>
      <c r="U188" s="264">
        <v>1E-4</v>
      </c>
      <c r="V188" s="264">
        <v>1E-4</v>
      </c>
      <c r="W188" s="264" t="s">
        <v>3114</v>
      </c>
      <c r="X188" s="264" t="s">
        <v>3114</v>
      </c>
      <c r="Y188" s="264">
        <v>0.01</v>
      </c>
      <c r="Z188" s="264">
        <v>999.98</v>
      </c>
      <c r="AA188" s="264" t="s">
        <v>6157</v>
      </c>
      <c r="AB188" s="264" t="s">
        <v>2611</v>
      </c>
      <c r="AC188" s="264" t="s">
        <v>2089</v>
      </c>
      <c r="AD188" s="264" t="s">
        <v>2089</v>
      </c>
      <c r="AE188" s="264" t="s">
        <v>2089</v>
      </c>
      <c r="AF188" s="264" t="s">
        <v>2089</v>
      </c>
      <c r="AG188" s="264" t="s">
        <v>2089</v>
      </c>
      <c r="AH188" s="264" t="s">
        <v>2089</v>
      </c>
      <c r="AI188" s="278">
        <v>0.33333333333333331</v>
      </c>
      <c r="AJ188" s="278">
        <v>0.72916666666666663</v>
      </c>
      <c r="AK188" s="278">
        <v>0.6875</v>
      </c>
      <c r="AL188" s="278" t="s">
        <v>2612</v>
      </c>
      <c r="AM188" s="278" t="s">
        <v>2612</v>
      </c>
      <c r="AN188" s="241">
        <v>0.77083333333333337</v>
      </c>
      <c r="AO188" s="240">
        <v>0.77083333333333337</v>
      </c>
      <c r="AP188" s="264" t="s">
        <v>2613</v>
      </c>
      <c r="AQ188" s="474" t="s">
        <v>8246</v>
      </c>
      <c r="AR188" s="264" t="s">
        <v>2613</v>
      </c>
      <c r="AS188" s="474" t="s">
        <v>8246</v>
      </c>
      <c r="AT188" s="264" t="s">
        <v>2089</v>
      </c>
      <c r="AU188" s="267" t="s">
        <v>2089</v>
      </c>
      <c r="AV188" s="248" t="s">
        <v>2204</v>
      </c>
      <c r="AW188" s="667" t="s">
        <v>11031</v>
      </c>
      <c r="AY188" s="197"/>
    </row>
    <row r="189" spans="1:51" ht="12.75" customHeight="1">
      <c r="B189" s="238" t="s">
        <v>1567</v>
      </c>
      <c r="C189" s="264" t="s">
        <v>10060</v>
      </c>
      <c r="D189" s="264" t="s">
        <v>8854</v>
      </c>
      <c r="E189" s="264">
        <v>627</v>
      </c>
      <c r="F189" s="264" t="s">
        <v>10312</v>
      </c>
      <c r="G189" s="264" t="s">
        <v>3589</v>
      </c>
      <c r="H189" s="264" t="s">
        <v>668</v>
      </c>
      <c r="I189" s="264" t="s">
        <v>3430</v>
      </c>
      <c r="J189" s="266" t="s">
        <v>3138</v>
      </c>
      <c r="K189" s="264" t="s">
        <v>563</v>
      </c>
      <c r="L189" s="264" t="s">
        <v>3967</v>
      </c>
      <c r="M189" s="264" t="s">
        <v>3968</v>
      </c>
      <c r="N189" s="264" t="s">
        <v>1553</v>
      </c>
      <c r="O189" s="264" t="s">
        <v>1554</v>
      </c>
      <c r="P189" s="255" t="s">
        <v>563</v>
      </c>
      <c r="Q189" s="264" t="s">
        <v>3139</v>
      </c>
      <c r="R189" s="264">
        <v>1000</v>
      </c>
      <c r="S189" s="264">
        <v>0.01</v>
      </c>
      <c r="T189" s="264">
        <v>10</v>
      </c>
      <c r="U189" s="264">
        <v>0.01</v>
      </c>
      <c r="V189" s="264">
        <v>0.01</v>
      </c>
      <c r="W189" s="264" t="s">
        <v>3114</v>
      </c>
      <c r="X189" s="264" t="s">
        <v>3114</v>
      </c>
      <c r="Y189" s="264">
        <v>1</v>
      </c>
      <c r="Z189" s="264">
        <v>99998</v>
      </c>
      <c r="AA189" s="264" t="s">
        <v>6157</v>
      </c>
      <c r="AB189" s="264" t="s">
        <v>2927</v>
      </c>
      <c r="AC189" s="264">
        <v>100</v>
      </c>
      <c r="AD189" s="264">
        <v>1000</v>
      </c>
      <c r="AE189" s="264">
        <v>0.5</v>
      </c>
      <c r="AF189" s="264">
        <v>500</v>
      </c>
      <c r="AG189" s="264">
        <v>0.5</v>
      </c>
      <c r="AH189" s="264">
        <v>0.01</v>
      </c>
      <c r="AI189" s="278">
        <v>0.33333333333333331</v>
      </c>
      <c r="AJ189" s="278">
        <v>0.72916666666666663</v>
      </c>
      <c r="AK189" s="278">
        <v>0.6875</v>
      </c>
      <c r="AL189" s="278" t="s">
        <v>2612</v>
      </c>
      <c r="AM189" s="278" t="s">
        <v>2612</v>
      </c>
      <c r="AN189" s="241">
        <v>0.77083333333333337</v>
      </c>
      <c r="AO189" s="240">
        <v>0.77083333333333337</v>
      </c>
      <c r="AP189" s="264" t="s">
        <v>2613</v>
      </c>
      <c r="AQ189" s="474" t="s">
        <v>8246</v>
      </c>
      <c r="AR189" s="264" t="s">
        <v>2613</v>
      </c>
      <c r="AS189" s="474" t="s">
        <v>8246</v>
      </c>
      <c r="AT189" s="264" t="s">
        <v>2089</v>
      </c>
      <c r="AU189" s="267" t="s">
        <v>2089</v>
      </c>
      <c r="AV189" s="248" t="s">
        <v>2209</v>
      </c>
      <c r="AW189" s="667" t="s">
        <v>11023</v>
      </c>
      <c r="AY189" s="197"/>
    </row>
    <row r="190" spans="1:51" ht="12.75" customHeight="1">
      <c r="B190" s="487" t="s">
        <v>10737</v>
      </c>
      <c r="C190" s="264" t="s">
        <v>4312</v>
      </c>
      <c r="D190" s="264" t="s">
        <v>8855</v>
      </c>
      <c r="E190" s="264">
        <v>627</v>
      </c>
      <c r="F190" s="264" t="s">
        <v>10313</v>
      </c>
      <c r="G190" s="264" t="s">
        <v>4313</v>
      </c>
      <c r="H190" s="264" t="s">
        <v>4818</v>
      </c>
      <c r="I190" s="264" t="s">
        <v>3430</v>
      </c>
      <c r="J190" s="266" t="s">
        <v>3138</v>
      </c>
      <c r="K190" s="264" t="s">
        <v>1823</v>
      </c>
      <c r="L190" s="264" t="s">
        <v>503</v>
      </c>
      <c r="M190" s="264" t="s">
        <v>504</v>
      </c>
      <c r="N190" s="264" t="s">
        <v>2558</v>
      </c>
      <c r="O190" s="264" t="s">
        <v>2559</v>
      </c>
      <c r="P190" s="255" t="s">
        <v>1823</v>
      </c>
      <c r="Q190" s="264" t="s">
        <v>3139</v>
      </c>
      <c r="R190" s="264">
        <v>1000</v>
      </c>
      <c r="S190" s="264">
        <v>0.01</v>
      </c>
      <c r="T190" s="264">
        <v>10</v>
      </c>
      <c r="U190" s="264">
        <v>0.01</v>
      </c>
      <c r="V190" s="264">
        <v>0.01</v>
      </c>
      <c r="W190" s="264" t="s">
        <v>3114</v>
      </c>
      <c r="X190" s="264" t="s">
        <v>3114</v>
      </c>
      <c r="Y190" s="264">
        <v>0.01</v>
      </c>
      <c r="Z190" s="264">
        <v>99998</v>
      </c>
      <c r="AA190" s="264" t="s">
        <v>6157</v>
      </c>
      <c r="AB190" s="264" t="s">
        <v>2927</v>
      </c>
      <c r="AC190" s="264">
        <v>250</v>
      </c>
      <c r="AD190" s="264">
        <v>1000</v>
      </c>
      <c r="AE190" s="264">
        <v>0.25</v>
      </c>
      <c r="AF190" s="264">
        <v>250</v>
      </c>
      <c r="AG190" s="264">
        <v>0.25</v>
      </c>
      <c r="AH190" s="264">
        <v>0.01</v>
      </c>
      <c r="AI190" s="278">
        <v>0.33333333333333331</v>
      </c>
      <c r="AJ190" s="278">
        <v>0.72916666666666663</v>
      </c>
      <c r="AK190" s="278">
        <v>0.6875</v>
      </c>
      <c r="AL190" s="278" t="s">
        <v>2612</v>
      </c>
      <c r="AM190" s="278" t="s">
        <v>2612</v>
      </c>
      <c r="AN190" s="241">
        <v>0.77083333333333337</v>
      </c>
      <c r="AO190" s="240">
        <v>0.77083333333333337</v>
      </c>
      <c r="AP190" s="264" t="s">
        <v>2613</v>
      </c>
      <c r="AQ190" s="438" t="s">
        <v>8246</v>
      </c>
      <c r="AR190" s="264" t="s">
        <v>2613</v>
      </c>
      <c r="AS190" s="438" t="s">
        <v>8246</v>
      </c>
      <c r="AT190" s="264" t="s">
        <v>2089</v>
      </c>
      <c r="AU190" s="267" t="s">
        <v>2089</v>
      </c>
      <c r="AV190" s="248" t="s">
        <v>2201</v>
      </c>
      <c r="AW190" s="667" t="s">
        <v>11023</v>
      </c>
      <c r="AY190" s="197"/>
    </row>
    <row r="191" spans="1:51" ht="12.75" customHeight="1">
      <c r="B191" s="238" t="s">
        <v>3919</v>
      </c>
      <c r="C191" s="264" t="s">
        <v>4259</v>
      </c>
      <c r="D191" s="264" t="s">
        <v>8857</v>
      </c>
      <c r="E191" s="264">
        <v>627</v>
      </c>
      <c r="F191" s="264" t="s">
        <v>10315</v>
      </c>
      <c r="G191" s="264" t="s">
        <v>5256</v>
      </c>
      <c r="H191" s="264" t="s">
        <v>1481</v>
      </c>
      <c r="I191" s="264" t="s">
        <v>3430</v>
      </c>
      <c r="J191" s="266" t="s">
        <v>3138</v>
      </c>
      <c r="K191" s="264" t="s">
        <v>566</v>
      </c>
      <c r="L191" s="264" t="s">
        <v>6157</v>
      </c>
      <c r="M191" s="264" t="s">
        <v>6158</v>
      </c>
      <c r="N191" s="264" t="s">
        <v>6159</v>
      </c>
      <c r="O191" s="264" t="s">
        <v>6160</v>
      </c>
      <c r="P191" s="255" t="s">
        <v>566</v>
      </c>
      <c r="Q191" s="264" t="s">
        <v>3139</v>
      </c>
      <c r="R191" s="264">
        <v>1000</v>
      </c>
      <c r="S191" s="264">
        <v>0.01</v>
      </c>
      <c r="T191" s="264">
        <v>10</v>
      </c>
      <c r="U191" s="264">
        <v>0.01</v>
      </c>
      <c r="V191" s="264">
        <v>0.01</v>
      </c>
      <c r="W191" s="264" t="s">
        <v>3114</v>
      </c>
      <c r="X191" s="264" t="s">
        <v>3114</v>
      </c>
      <c r="Y191" s="264">
        <v>1</v>
      </c>
      <c r="Z191" s="264">
        <v>99998</v>
      </c>
      <c r="AA191" s="264" t="s">
        <v>6157</v>
      </c>
      <c r="AB191" s="264" t="s">
        <v>2927</v>
      </c>
      <c r="AC191" s="264">
        <v>100</v>
      </c>
      <c r="AD191" s="264">
        <v>1000</v>
      </c>
      <c r="AE191" s="264">
        <v>0.5</v>
      </c>
      <c r="AF191" s="264">
        <v>500</v>
      </c>
      <c r="AG191" s="264">
        <v>0.5</v>
      </c>
      <c r="AH191" s="264">
        <v>0.01</v>
      </c>
      <c r="AI191" s="278">
        <v>0.33333333333333331</v>
      </c>
      <c r="AJ191" s="278">
        <v>0.72916666666666663</v>
      </c>
      <c r="AK191" s="278">
        <v>0.6875</v>
      </c>
      <c r="AL191" s="278" t="s">
        <v>2612</v>
      </c>
      <c r="AM191" s="278" t="s">
        <v>2612</v>
      </c>
      <c r="AN191" s="241">
        <v>0.77083333333333337</v>
      </c>
      <c r="AO191" s="240">
        <v>0.77083333333333337</v>
      </c>
      <c r="AP191" s="264" t="s">
        <v>2613</v>
      </c>
      <c r="AQ191" s="474" t="s">
        <v>8246</v>
      </c>
      <c r="AR191" s="264" t="s">
        <v>2613</v>
      </c>
      <c r="AS191" s="474" t="s">
        <v>8246</v>
      </c>
      <c r="AT191" s="264" t="s">
        <v>2089</v>
      </c>
      <c r="AU191" s="267" t="s">
        <v>2089</v>
      </c>
      <c r="AV191" s="248" t="s">
        <v>2201</v>
      </c>
      <c r="AW191" s="667" t="s">
        <v>11023</v>
      </c>
      <c r="AY191" s="197"/>
    </row>
    <row r="192" spans="1:51" ht="12.75" customHeight="1">
      <c r="B192" s="265" t="s">
        <v>3920</v>
      </c>
      <c r="C192" s="264" t="s">
        <v>4260</v>
      </c>
      <c r="D192" s="264" t="s">
        <v>8858</v>
      </c>
      <c r="E192" s="264">
        <v>2500</v>
      </c>
      <c r="F192" s="264" t="s">
        <v>10316</v>
      </c>
      <c r="G192" s="264" t="s">
        <v>3590</v>
      </c>
      <c r="H192" s="264" t="s">
        <v>670</v>
      </c>
      <c r="I192" s="264" t="s">
        <v>3431</v>
      </c>
      <c r="J192" s="266" t="s">
        <v>3124</v>
      </c>
      <c r="K192" s="264" t="s">
        <v>567</v>
      </c>
      <c r="L192" s="264" t="s">
        <v>2089</v>
      </c>
      <c r="M192" s="264" t="s">
        <v>3969</v>
      </c>
      <c r="N192" s="264" t="s">
        <v>1555</v>
      </c>
      <c r="O192" s="264" t="s">
        <v>1556</v>
      </c>
      <c r="P192" s="264" t="s">
        <v>2089</v>
      </c>
      <c r="Q192" s="264" t="s">
        <v>3112</v>
      </c>
      <c r="R192" s="264">
        <v>1000</v>
      </c>
      <c r="S192" s="264">
        <v>1E-4</v>
      </c>
      <c r="T192" s="264">
        <v>0.1</v>
      </c>
      <c r="U192" s="264">
        <v>1E-4</v>
      </c>
      <c r="V192" s="264">
        <v>1E-4</v>
      </c>
      <c r="W192" s="264" t="s">
        <v>3114</v>
      </c>
      <c r="X192" s="264" t="s">
        <v>3114</v>
      </c>
      <c r="Y192" s="264">
        <v>0.01</v>
      </c>
      <c r="Z192" s="264">
        <v>999.98</v>
      </c>
      <c r="AA192" s="264" t="s">
        <v>6157</v>
      </c>
      <c r="AB192" s="264" t="s">
        <v>2611</v>
      </c>
      <c r="AC192" s="264" t="s">
        <v>2089</v>
      </c>
      <c r="AD192" s="264" t="s">
        <v>2089</v>
      </c>
      <c r="AE192" s="264" t="s">
        <v>2089</v>
      </c>
      <c r="AF192" s="264" t="s">
        <v>2089</v>
      </c>
      <c r="AG192" s="264" t="s">
        <v>2089</v>
      </c>
      <c r="AH192" s="264" t="s">
        <v>2089</v>
      </c>
      <c r="AI192" s="278">
        <v>0.33333333333333331</v>
      </c>
      <c r="AJ192" s="278">
        <v>0.72916666666666663</v>
      </c>
      <c r="AK192" s="278">
        <v>0.6875</v>
      </c>
      <c r="AL192" s="278" t="s">
        <v>2612</v>
      </c>
      <c r="AM192" s="278" t="s">
        <v>2612</v>
      </c>
      <c r="AN192" s="241">
        <v>0.77083333333333337</v>
      </c>
      <c r="AO192" s="240">
        <v>0.77083333333333337</v>
      </c>
      <c r="AP192" s="264" t="s">
        <v>2089</v>
      </c>
      <c r="AQ192" s="438" t="s">
        <v>8246</v>
      </c>
      <c r="AR192" s="264" t="s">
        <v>2613</v>
      </c>
      <c r="AS192" s="438" t="s">
        <v>8246</v>
      </c>
      <c r="AT192" s="264" t="s">
        <v>2089</v>
      </c>
      <c r="AU192" s="267" t="s">
        <v>2089</v>
      </c>
      <c r="AV192" s="248" t="s">
        <v>2201</v>
      </c>
      <c r="AW192" s="667" t="s">
        <v>11024</v>
      </c>
      <c r="AY192" s="197"/>
    </row>
    <row r="193" spans="1:51" ht="12.75" customHeight="1">
      <c r="B193" s="238" t="s">
        <v>4592</v>
      </c>
      <c r="C193" s="264" t="s">
        <v>4261</v>
      </c>
      <c r="D193" s="264" t="s">
        <v>8859</v>
      </c>
      <c r="E193" s="264">
        <v>627</v>
      </c>
      <c r="F193" s="264" t="s">
        <v>10317</v>
      </c>
      <c r="G193" s="264" t="s">
        <v>3591</v>
      </c>
      <c r="H193" s="264" t="s">
        <v>1482</v>
      </c>
      <c r="I193" s="264" t="s">
        <v>3430</v>
      </c>
      <c r="J193" s="266" t="s">
        <v>3138</v>
      </c>
      <c r="K193" s="438" t="s">
        <v>11074</v>
      </c>
      <c r="L193" s="438" t="s">
        <v>11075</v>
      </c>
      <c r="M193" s="438" t="s">
        <v>11076</v>
      </c>
      <c r="N193" s="438" t="s">
        <v>11077</v>
      </c>
      <c r="O193" s="438" t="s">
        <v>11078</v>
      </c>
      <c r="P193" s="621" t="s">
        <v>11074</v>
      </c>
      <c r="Q193" s="264" t="s">
        <v>3139</v>
      </c>
      <c r="R193" s="264">
        <v>1000</v>
      </c>
      <c r="S193" s="264">
        <v>0.01</v>
      </c>
      <c r="T193" s="264">
        <v>10</v>
      </c>
      <c r="U193" s="264">
        <v>0.01</v>
      </c>
      <c r="V193" s="264">
        <v>0.01</v>
      </c>
      <c r="W193" s="264" t="s">
        <v>3114</v>
      </c>
      <c r="X193" s="264" t="s">
        <v>3114</v>
      </c>
      <c r="Y193" s="264">
        <v>1</v>
      </c>
      <c r="Z193" s="264">
        <v>99998</v>
      </c>
      <c r="AA193" s="264" t="s">
        <v>6157</v>
      </c>
      <c r="AB193" s="264" t="s">
        <v>2927</v>
      </c>
      <c r="AC193" s="264">
        <v>250</v>
      </c>
      <c r="AD193" s="264">
        <v>1000</v>
      </c>
      <c r="AE193" s="264">
        <v>0.25</v>
      </c>
      <c r="AF193" s="264">
        <v>250</v>
      </c>
      <c r="AG193" s="264">
        <v>0.25</v>
      </c>
      <c r="AH193" s="264">
        <v>0.01</v>
      </c>
      <c r="AI193" s="278">
        <v>0.33333333333333331</v>
      </c>
      <c r="AJ193" s="278">
        <v>0.72916666666666663</v>
      </c>
      <c r="AK193" s="278">
        <v>0.6875</v>
      </c>
      <c r="AL193" s="278" t="s">
        <v>2612</v>
      </c>
      <c r="AM193" s="278" t="s">
        <v>2612</v>
      </c>
      <c r="AN193" s="241">
        <v>0.77083333333333337</v>
      </c>
      <c r="AO193" s="240">
        <v>0.77083333333333337</v>
      </c>
      <c r="AP193" s="264" t="s">
        <v>2613</v>
      </c>
      <c r="AQ193" s="474" t="s">
        <v>8246</v>
      </c>
      <c r="AR193" s="264" t="s">
        <v>2613</v>
      </c>
      <c r="AS193" s="474" t="s">
        <v>8246</v>
      </c>
      <c r="AT193" s="264" t="s">
        <v>2089</v>
      </c>
      <c r="AU193" s="267" t="s">
        <v>2089</v>
      </c>
      <c r="AV193" s="248" t="s">
        <v>2207</v>
      </c>
      <c r="AW193" s="667" t="s">
        <v>11023</v>
      </c>
      <c r="AY193" s="197"/>
    </row>
    <row r="194" spans="1:51" ht="12.75" customHeight="1">
      <c r="B194" s="265" t="s">
        <v>3923</v>
      </c>
      <c r="C194" s="264" t="s">
        <v>11293</v>
      </c>
      <c r="D194" s="264" t="s">
        <v>8860</v>
      </c>
      <c r="E194" s="264">
        <v>725</v>
      </c>
      <c r="F194" s="438" t="s">
        <v>10924</v>
      </c>
      <c r="G194" s="264" t="s">
        <v>3592</v>
      </c>
      <c r="H194" s="264" t="s">
        <v>671</v>
      </c>
      <c r="I194" s="264" t="s">
        <v>3208</v>
      </c>
      <c r="J194" s="266" t="s">
        <v>3132</v>
      </c>
      <c r="K194" s="264" t="s">
        <v>568</v>
      </c>
      <c r="L194" s="264" t="s">
        <v>3970</v>
      </c>
      <c r="M194" s="264" t="s">
        <v>3971</v>
      </c>
      <c r="N194" s="264" t="s">
        <v>1557</v>
      </c>
      <c r="O194" s="264" t="s">
        <v>1558</v>
      </c>
      <c r="P194" s="264" t="s">
        <v>2089</v>
      </c>
      <c r="Q194" s="264" t="s">
        <v>3133</v>
      </c>
      <c r="R194" s="264">
        <v>100</v>
      </c>
      <c r="S194" s="264">
        <v>1E-4</v>
      </c>
      <c r="T194" s="264">
        <v>0.01</v>
      </c>
      <c r="U194" s="264">
        <v>1E-4</v>
      </c>
      <c r="V194" s="264">
        <v>1E-4</v>
      </c>
      <c r="W194" s="264" t="s">
        <v>3114</v>
      </c>
      <c r="X194" s="264" t="s">
        <v>3114</v>
      </c>
      <c r="Y194" s="264">
        <v>0.01</v>
      </c>
      <c r="Z194" s="264">
        <v>999.98</v>
      </c>
      <c r="AA194" s="264" t="s">
        <v>6157</v>
      </c>
      <c r="AB194" s="264" t="s">
        <v>2611</v>
      </c>
      <c r="AC194" s="264" t="s">
        <v>2089</v>
      </c>
      <c r="AD194" s="264" t="s">
        <v>2089</v>
      </c>
      <c r="AE194" s="264" t="s">
        <v>2089</v>
      </c>
      <c r="AF194" s="264" t="s">
        <v>2089</v>
      </c>
      <c r="AG194" s="264" t="s">
        <v>2089</v>
      </c>
      <c r="AH194" s="264" t="s">
        <v>2089</v>
      </c>
      <c r="AI194" s="278">
        <v>0.33333333333333331</v>
      </c>
      <c r="AJ194" s="278">
        <v>0.72916666666666663</v>
      </c>
      <c r="AK194" s="278">
        <v>0.6875</v>
      </c>
      <c r="AL194" s="278" t="s">
        <v>2612</v>
      </c>
      <c r="AM194" s="278" t="s">
        <v>2612</v>
      </c>
      <c r="AN194" s="241">
        <v>0.77083333333333337</v>
      </c>
      <c r="AO194" s="240">
        <v>0.77083333333333337</v>
      </c>
      <c r="AP194" s="264" t="s">
        <v>2613</v>
      </c>
      <c r="AQ194" s="474" t="s">
        <v>8246</v>
      </c>
      <c r="AR194" s="264" t="s">
        <v>2613</v>
      </c>
      <c r="AS194" s="474" t="s">
        <v>8246</v>
      </c>
      <c r="AT194" s="264" t="s">
        <v>2089</v>
      </c>
      <c r="AU194" s="471" t="s">
        <v>2089</v>
      </c>
      <c r="AV194" s="248" t="s">
        <v>2207</v>
      </c>
      <c r="AW194" s="667" t="s">
        <v>11027</v>
      </c>
      <c r="AY194" s="197"/>
    </row>
    <row r="195" spans="1:51" ht="12.75" customHeight="1">
      <c r="B195" s="238" t="s">
        <v>3926</v>
      </c>
      <c r="C195" s="264" t="s">
        <v>4264</v>
      </c>
      <c r="D195" s="264" t="s">
        <v>8866</v>
      </c>
      <c r="E195" s="264">
        <v>627</v>
      </c>
      <c r="F195" s="264" t="s">
        <v>10322</v>
      </c>
      <c r="G195" s="264" t="s">
        <v>929</v>
      </c>
      <c r="H195" s="264" t="s">
        <v>673</v>
      </c>
      <c r="I195" s="264" t="s">
        <v>3430</v>
      </c>
      <c r="J195" s="266" t="s">
        <v>3138</v>
      </c>
      <c r="K195" s="264" t="s">
        <v>571</v>
      </c>
      <c r="L195" s="264" t="s">
        <v>3972</v>
      </c>
      <c r="M195" s="264" t="s">
        <v>3973</v>
      </c>
      <c r="N195" s="264" t="s">
        <v>1559</v>
      </c>
      <c r="O195" s="264" t="s">
        <v>1560</v>
      </c>
      <c r="P195" s="255" t="s">
        <v>571</v>
      </c>
      <c r="Q195" s="264" t="s">
        <v>3139</v>
      </c>
      <c r="R195" s="264">
        <v>1000</v>
      </c>
      <c r="S195" s="264">
        <v>0.01</v>
      </c>
      <c r="T195" s="264">
        <v>10</v>
      </c>
      <c r="U195" s="264">
        <v>0.01</v>
      </c>
      <c r="V195" s="264">
        <v>0.01</v>
      </c>
      <c r="W195" s="264" t="s">
        <v>3114</v>
      </c>
      <c r="X195" s="264" t="s">
        <v>3114</v>
      </c>
      <c r="Y195" s="264">
        <v>1</v>
      </c>
      <c r="Z195" s="264">
        <v>99998</v>
      </c>
      <c r="AA195" s="264" t="s">
        <v>6157</v>
      </c>
      <c r="AB195" s="264" t="s">
        <v>2927</v>
      </c>
      <c r="AC195" s="264">
        <v>250</v>
      </c>
      <c r="AD195" s="264">
        <v>1000</v>
      </c>
      <c r="AE195" s="264">
        <v>0.25</v>
      </c>
      <c r="AF195" s="264">
        <v>250</v>
      </c>
      <c r="AG195" s="264">
        <v>0.25</v>
      </c>
      <c r="AH195" s="264">
        <v>0.01</v>
      </c>
      <c r="AI195" s="278">
        <v>0.33333333333333331</v>
      </c>
      <c r="AJ195" s="278">
        <v>0.72916666666666663</v>
      </c>
      <c r="AK195" s="278">
        <v>0.6875</v>
      </c>
      <c r="AL195" s="278" t="s">
        <v>2612</v>
      </c>
      <c r="AM195" s="278" t="s">
        <v>2612</v>
      </c>
      <c r="AN195" s="241">
        <v>0.77083333333333337</v>
      </c>
      <c r="AO195" s="240">
        <v>0.77083333333333337</v>
      </c>
      <c r="AP195" s="264" t="s">
        <v>2613</v>
      </c>
      <c r="AQ195" s="438" t="s">
        <v>8246</v>
      </c>
      <c r="AR195" s="264" t="s">
        <v>2613</v>
      </c>
      <c r="AS195" s="438" t="s">
        <v>8246</v>
      </c>
      <c r="AT195" s="264" t="s">
        <v>2089</v>
      </c>
      <c r="AU195" s="267" t="s">
        <v>2089</v>
      </c>
      <c r="AV195" s="248" t="s">
        <v>2201</v>
      </c>
      <c r="AW195" s="667" t="s">
        <v>11023</v>
      </c>
      <c r="AY195" s="197"/>
    </row>
    <row r="196" spans="1:51" ht="12.75" customHeight="1">
      <c r="B196" s="487" t="s">
        <v>12001</v>
      </c>
      <c r="C196" s="438" t="s">
        <v>12002</v>
      </c>
      <c r="D196" s="438" t="s">
        <v>12003</v>
      </c>
      <c r="E196" s="438">
        <v>627</v>
      </c>
      <c r="F196" s="438" t="s">
        <v>12004</v>
      </c>
      <c r="G196" s="438" t="s">
        <v>12008</v>
      </c>
      <c r="H196" s="438" t="s">
        <v>12005</v>
      </c>
      <c r="I196" s="438" t="s">
        <v>3430</v>
      </c>
      <c r="J196" s="439" t="s">
        <v>3138</v>
      </c>
      <c r="K196" s="438" t="s">
        <v>12006</v>
      </c>
      <c r="L196" s="438" t="s">
        <v>12175</v>
      </c>
      <c r="M196" s="438" t="s">
        <v>12176</v>
      </c>
      <c r="N196" s="438" t="s">
        <v>12177</v>
      </c>
      <c r="O196" s="438" t="s">
        <v>12178</v>
      </c>
      <c r="P196" s="621" t="s">
        <v>12007</v>
      </c>
      <c r="Q196" s="438" t="s">
        <v>3139</v>
      </c>
      <c r="R196" s="438">
        <v>1000</v>
      </c>
      <c r="S196" s="438">
        <v>0.01</v>
      </c>
      <c r="T196" s="438">
        <v>10</v>
      </c>
      <c r="U196" s="438">
        <v>0.01</v>
      </c>
      <c r="V196" s="438">
        <v>0.01</v>
      </c>
      <c r="W196" s="438" t="s">
        <v>3114</v>
      </c>
      <c r="X196" s="438" t="s">
        <v>3114</v>
      </c>
      <c r="Y196" s="438">
        <v>1</v>
      </c>
      <c r="Z196" s="438">
        <v>99998</v>
      </c>
      <c r="AA196" s="438" t="s">
        <v>6157</v>
      </c>
      <c r="AB196" s="438" t="s">
        <v>2927</v>
      </c>
      <c r="AC196" s="438">
        <v>250</v>
      </c>
      <c r="AD196" s="438">
        <v>1000</v>
      </c>
      <c r="AE196" s="438">
        <v>0.25</v>
      </c>
      <c r="AF196" s="438">
        <v>250</v>
      </c>
      <c r="AG196" s="438">
        <v>0.25</v>
      </c>
      <c r="AH196" s="438">
        <v>0.01</v>
      </c>
      <c r="AI196" s="488">
        <v>0.33333333333333331</v>
      </c>
      <c r="AJ196" s="488">
        <v>0.72916666666666663</v>
      </c>
      <c r="AK196" s="488">
        <v>0.6875</v>
      </c>
      <c r="AL196" s="488" t="s">
        <v>2612</v>
      </c>
      <c r="AM196" s="488" t="s">
        <v>2612</v>
      </c>
      <c r="AN196" s="723">
        <v>0.77083333333333337</v>
      </c>
      <c r="AO196" s="724">
        <v>0.77083333333333337</v>
      </c>
      <c r="AP196" s="438" t="s">
        <v>2613</v>
      </c>
      <c r="AQ196" s="474" t="s">
        <v>8246</v>
      </c>
      <c r="AR196" s="438" t="s">
        <v>2613</v>
      </c>
      <c r="AS196" s="474" t="s">
        <v>8246</v>
      </c>
      <c r="AT196" s="438" t="s">
        <v>2089</v>
      </c>
      <c r="AU196" s="471" t="s">
        <v>2089</v>
      </c>
      <c r="AV196" s="725" t="s">
        <v>2204</v>
      </c>
      <c r="AW196" s="667" t="s">
        <v>11023</v>
      </c>
      <c r="AY196" s="346"/>
    </row>
    <row r="197" spans="1:51" ht="12.75" customHeight="1">
      <c r="B197" s="238" t="s">
        <v>10656</v>
      </c>
      <c r="C197" s="264" t="s">
        <v>7756</v>
      </c>
      <c r="D197" s="264" t="s">
        <v>8871</v>
      </c>
      <c r="E197" s="264">
        <v>627</v>
      </c>
      <c r="F197" s="264" t="s">
        <v>10326</v>
      </c>
      <c r="G197" s="264" t="s">
        <v>5266</v>
      </c>
      <c r="H197" s="264" t="s">
        <v>677</v>
      </c>
      <c r="I197" s="264" t="s">
        <v>3430</v>
      </c>
      <c r="J197" s="266" t="s">
        <v>3138</v>
      </c>
      <c r="K197" s="264" t="s">
        <v>575</v>
      </c>
      <c r="L197" s="264" t="s">
        <v>6161</v>
      </c>
      <c r="M197" s="264" t="s">
        <v>6162</v>
      </c>
      <c r="N197" s="264" t="s">
        <v>6163</v>
      </c>
      <c r="O197" s="264" t="s">
        <v>6164</v>
      </c>
      <c r="P197" s="255" t="s">
        <v>575</v>
      </c>
      <c r="Q197" s="264" t="s">
        <v>3139</v>
      </c>
      <c r="R197" s="264">
        <v>1000</v>
      </c>
      <c r="S197" s="264">
        <v>0.01</v>
      </c>
      <c r="T197" s="264">
        <v>10</v>
      </c>
      <c r="U197" s="264">
        <v>0.01</v>
      </c>
      <c r="V197" s="264">
        <v>0.01</v>
      </c>
      <c r="W197" s="264" t="s">
        <v>3114</v>
      </c>
      <c r="X197" s="264" t="s">
        <v>3114</v>
      </c>
      <c r="Y197" s="264">
        <v>1</v>
      </c>
      <c r="Z197" s="264">
        <v>99998</v>
      </c>
      <c r="AA197" s="264" t="s">
        <v>6157</v>
      </c>
      <c r="AB197" s="264" t="s">
        <v>2927</v>
      </c>
      <c r="AC197" s="264">
        <v>100</v>
      </c>
      <c r="AD197" s="264">
        <v>1000</v>
      </c>
      <c r="AE197" s="264">
        <v>0.5</v>
      </c>
      <c r="AF197" s="264">
        <v>500</v>
      </c>
      <c r="AG197" s="264">
        <v>0.5</v>
      </c>
      <c r="AH197" s="264">
        <v>0.01</v>
      </c>
      <c r="AI197" s="278">
        <v>0.33333333333333331</v>
      </c>
      <c r="AJ197" s="278">
        <v>0.72916666666666663</v>
      </c>
      <c r="AK197" s="278">
        <v>0.6875</v>
      </c>
      <c r="AL197" s="278" t="s">
        <v>2612</v>
      </c>
      <c r="AM197" s="278" t="s">
        <v>2612</v>
      </c>
      <c r="AN197" s="241">
        <v>0.77083333333333337</v>
      </c>
      <c r="AO197" s="240">
        <v>0.77083333333333337</v>
      </c>
      <c r="AP197" s="264" t="s">
        <v>2613</v>
      </c>
      <c r="AQ197" s="438" t="s">
        <v>8246</v>
      </c>
      <c r="AR197" s="264" t="s">
        <v>2613</v>
      </c>
      <c r="AS197" s="438" t="s">
        <v>8246</v>
      </c>
      <c r="AT197" s="264" t="s">
        <v>2089</v>
      </c>
      <c r="AU197" s="267" t="s">
        <v>2089</v>
      </c>
      <c r="AV197" s="248" t="s">
        <v>2206</v>
      </c>
      <c r="AW197" s="667" t="s">
        <v>11023</v>
      </c>
      <c r="AY197" s="197"/>
    </row>
    <row r="198" spans="1:51" ht="12.75" customHeight="1">
      <c r="B198" s="265" t="s">
        <v>4900</v>
      </c>
      <c r="C198" s="264" t="s">
        <v>4901</v>
      </c>
      <c r="D198" s="264" t="s">
        <v>8872</v>
      </c>
      <c r="E198" s="264">
        <v>257</v>
      </c>
      <c r="F198" s="264" t="s">
        <v>10327</v>
      </c>
      <c r="G198" s="264" t="s">
        <v>9243</v>
      </c>
      <c r="H198" s="264" t="s">
        <v>7701</v>
      </c>
      <c r="I198" s="264" t="s">
        <v>3209</v>
      </c>
      <c r="J198" s="266" t="s">
        <v>3135</v>
      </c>
      <c r="K198" s="264" t="s">
        <v>4902</v>
      </c>
      <c r="L198" s="264" t="s">
        <v>4911</v>
      </c>
      <c r="M198" s="264" t="s">
        <v>4912</v>
      </c>
      <c r="N198" s="264" t="s">
        <v>4913</v>
      </c>
      <c r="O198" s="264" t="s">
        <v>4914</v>
      </c>
      <c r="P198" s="264" t="s">
        <v>2089</v>
      </c>
      <c r="Q198" s="264" t="s">
        <v>3136</v>
      </c>
      <c r="R198" s="264">
        <v>100</v>
      </c>
      <c r="S198" s="264">
        <v>1E-3</v>
      </c>
      <c r="T198" s="264">
        <v>0.1</v>
      </c>
      <c r="U198" s="264">
        <v>1E-3</v>
      </c>
      <c r="V198" s="264">
        <v>1E-3</v>
      </c>
      <c r="W198" s="264" t="s">
        <v>3114</v>
      </c>
      <c r="X198" s="264" t="s">
        <v>3114</v>
      </c>
      <c r="Y198" s="264">
        <v>0.1</v>
      </c>
      <c r="Z198" s="264">
        <v>9999.7999999999993</v>
      </c>
      <c r="AA198" s="264" t="s">
        <v>6157</v>
      </c>
      <c r="AB198" s="264" t="s">
        <v>2611</v>
      </c>
      <c r="AC198" s="264" t="s">
        <v>2089</v>
      </c>
      <c r="AD198" s="264" t="s">
        <v>2089</v>
      </c>
      <c r="AE198" s="264" t="s">
        <v>2089</v>
      </c>
      <c r="AF198" s="264" t="s">
        <v>2089</v>
      </c>
      <c r="AG198" s="264" t="s">
        <v>2089</v>
      </c>
      <c r="AH198" s="264" t="s">
        <v>2089</v>
      </c>
      <c r="AI198" s="278">
        <v>0.33333333333333331</v>
      </c>
      <c r="AJ198" s="278">
        <v>0.72916666666666663</v>
      </c>
      <c r="AK198" s="278">
        <v>0.6875</v>
      </c>
      <c r="AL198" s="278" t="s">
        <v>2612</v>
      </c>
      <c r="AM198" s="278" t="s">
        <v>2612</v>
      </c>
      <c r="AN198" s="241">
        <v>0.77083333333333337</v>
      </c>
      <c r="AO198" s="240">
        <v>0.77083333333333337</v>
      </c>
      <c r="AP198" s="264" t="s">
        <v>2613</v>
      </c>
      <c r="AQ198" s="438" t="s">
        <v>8246</v>
      </c>
      <c r="AR198" s="264" t="s">
        <v>2613</v>
      </c>
      <c r="AS198" s="438" t="s">
        <v>8246</v>
      </c>
      <c r="AT198" s="264" t="s">
        <v>2089</v>
      </c>
      <c r="AU198" s="267" t="s">
        <v>2089</v>
      </c>
      <c r="AV198" s="248" t="s">
        <v>2208</v>
      </c>
      <c r="AW198" s="667" t="s">
        <v>11026</v>
      </c>
      <c r="AY198" s="197"/>
    </row>
    <row r="199" spans="1:51" s="756" customFormat="1" ht="12.75" customHeight="1">
      <c r="A199" s="730"/>
      <c r="B199" s="743" t="s">
        <v>11717</v>
      </c>
      <c r="C199" s="744" t="s">
        <v>11677</v>
      </c>
      <c r="D199" s="744" t="s">
        <v>11678</v>
      </c>
      <c r="E199" s="744">
        <v>627</v>
      </c>
      <c r="F199" s="744" t="s">
        <v>11679</v>
      </c>
      <c r="G199" s="744" t="s">
        <v>11680</v>
      </c>
      <c r="H199" s="744" t="s">
        <v>11681</v>
      </c>
      <c r="I199" s="744" t="s">
        <v>3430</v>
      </c>
      <c r="J199" s="746" t="s">
        <v>3138</v>
      </c>
      <c r="K199" s="744" t="s">
        <v>11682</v>
      </c>
      <c r="L199" s="745" t="s">
        <v>11809</v>
      </c>
      <c r="M199" s="745" t="s">
        <v>11810</v>
      </c>
      <c r="N199" s="745" t="s">
        <v>11811</v>
      </c>
      <c r="O199" s="745" t="s">
        <v>11812</v>
      </c>
      <c r="P199" s="747" t="s">
        <v>11682</v>
      </c>
      <c r="Q199" s="744" t="s">
        <v>3139</v>
      </c>
      <c r="R199" s="744">
        <v>1000</v>
      </c>
      <c r="S199" s="744">
        <v>0.01</v>
      </c>
      <c r="T199" s="744">
        <v>10</v>
      </c>
      <c r="U199" s="744">
        <v>0.01</v>
      </c>
      <c r="V199" s="744">
        <v>0.01</v>
      </c>
      <c r="W199" s="744" t="s">
        <v>3114</v>
      </c>
      <c r="X199" s="744" t="s">
        <v>3114</v>
      </c>
      <c r="Y199" s="744">
        <v>1</v>
      </c>
      <c r="Z199" s="744">
        <v>99998</v>
      </c>
      <c r="AA199" s="744" t="s">
        <v>6157</v>
      </c>
      <c r="AB199" s="744" t="s">
        <v>2927</v>
      </c>
      <c r="AC199" s="744">
        <v>250</v>
      </c>
      <c r="AD199" s="744">
        <v>1000</v>
      </c>
      <c r="AE199" s="744">
        <v>0.25</v>
      </c>
      <c r="AF199" s="744">
        <v>250</v>
      </c>
      <c r="AG199" s="744">
        <v>0.25</v>
      </c>
      <c r="AH199" s="744">
        <v>0.01</v>
      </c>
      <c r="AI199" s="748">
        <v>0.33333333333333331</v>
      </c>
      <c r="AJ199" s="748">
        <v>0.72916666666666663</v>
      </c>
      <c r="AK199" s="748">
        <v>0.6875</v>
      </c>
      <c r="AL199" s="748" t="s">
        <v>2612</v>
      </c>
      <c r="AM199" s="748" t="s">
        <v>2612</v>
      </c>
      <c r="AN199" s="749">
        <v>0.77083333333333337</v>
      </c>
      <c r="AO199" s="750">
        <v>0.77083333333333337</v>
      </c>
      <c r="AP199" s="744" t="s">
        <v>2613</v>
      </c>
      <c r="AQ199" s="757" t="s">
        <v>8246</v>
      </c>
      <c r="AR199" s="744" t="s">
        <v>2613</v>
      </c>
      <c r="AS199" s="757" t="s">
        <v>8246</v>
      </c>
      <c r="AT199" s="744" t="s">
        <v>2089</v>
      </c>
      <c r="AU199" s="751" t="s">
        <v>2089</v>
      </c>
      <c r="AV199" s="752" t="s">
        <v>11023</v>
      </c>
      <c r="AW199" s="753" t="s">
        <v>11023</v>
      </c>
      <c r="AX199" s="754"/>
      <c r="AY199" s="755"/>
    </row>
    <row r="200" spans="1:51" ht="12.75" customHeight="1">
      <c r="B200" s="265" t="s">
        <v>962</v>
      </c>
      <c r="C200" s="264" t="s">
        <v>4650</v>
      </c>
      <c r="D200" s="264" t="s">
        <v>8874</v>
      </c>
      <c r="E200" s="264">
        <v>762</v>
      </c>
      <c r="F200" s="264" t="s">
        <v>10328</v>
      </c>
      <c r="G200" s="264" t="s">
        <v>4255</v>
      </c>
      <c r="H200" s="264" t="s">
        <v>4837</v>
      </c>
      <c r="I200" s="264" t="s">
        <v>10067</v>
      </c>
      <c r="J200" s="266" t="s">
        <v>3121</v>
      </c>
      <c r="K200" s="264" t="s">
        <v>578</v>
      </c>
      <c r="L200" s="264" t="s">
        <v>3976</v>
      </c>
      <c r="M200" s="264" t="s">
        <v>3977</v>
      </c>
      <c r="N200" s="264" t="s">
        <v>1563</v>
      </c>
      <c r="O200" s="264" t="s">
        <v>1564</v>
      </c>
      <c r="P200" s="264" t="s">
        <v>2089</v>
      </c>
      <c r="Q200" s="264" t="s">
        <v>3112</v>
      </c>
      <c r="R200" s="264">
        <v>100</v>
      </c>
      <c r="S200" s="264">
        <v>1E-4</v>
      </c>
      <c r="T200" s="264">
        <v>0.01</v>
      </c>
      <c r="U200" s="264">
        <v>1E-4</v>
      </c>
      <c r="V200" s="264">
        <v>1E-4</v>
      </c>
      <c r="W200" s="264" t="s">
        <v>3114</v>
      </c>
      <c r="X200" s="264" t="s">
        <v>3114</v>
      </c>
      <c r="Y200" s="264">
        <v>0.01</v>
      </c>
      <c r="Z200" s="264">
        <v>999.98</v>
      </c>
      <c r="AA200" s="264" t="s">
        <v>6157</v>
      </c>
      <c r="AB200" s="264" t="s">
        <v>2611</v>
      </c>
      <c r="AC200" s="264" t="s">
        <v>2089</v>
      </c>
      <c r="AD200" s="264" t="s">
        <v>2089</v>
      </c>
      <c r="AE200" s="264" t="s">
        <v>2089</v>
      </c>
      <c r="AF200" s="264" t="s">
        <v>2089</v>
      </c>
      <c r="AG200" s="264" t="s">
        <v>2089</v>
      </c>
      <c r="AH200" s="264" t="s">
        <v>2089</v>
      </c>
      <c r="AI200" s="278">
        <v>0.33333333333333331</v>
      </c>
      <c r="AJ200" s="278">
        <v>0.72916666666666663</v>
      </c>
      <c r="AK200" s="278">
        <v>0.6875</v>
      </c>
      <c r="AL200" s="278" t="s">
        <v>2612</v>
      </c>
      <c r="AM200" s="278" t="s">
        <v>2612</v>
      </c>
      <c r="AN200" s="241">
        <v>0.77083333333333337</v>
      </c>
      <c r="AO200" s="240">
        <v>0.77083333333333337</v>
      </c>
      <c r="AP200" s="264" t="s">
        <v>2613</v>
      </c>
      <c r="AQ200" s="474" t="s">
        <v>8246</v>
      </c>
      <c r="AR200" s="264" t="s">
        <v>2613</v>
      </c>
      <c r="AS200" s="474" t="s">
        <v>8246</v>
      </c>
      <c r="AT200" s="264" t="s">
        <v>2089</v>
      </c>
      <c r="AU200" s="267" t="s">
        <v>2089</v>
      </c>
      <c r="AV200" s="248" t="s">
        <v>2204</v>
      </c>
      <c r="AW200" s="667" t="s">
        <v>11025</v>
      </c>
      <c r="AY200" s="197"/>
    </row>
    <row r="201" spans="1:51" ht="12.75" customHeight="1">
      <c r="B201" s="265" t="s">
        <v>4286</v>
      </c>
      <c r="C201" s="264" t="s">
        <v>1084</v>
      </c>
      <c r="D201" s="264" t="s">
        <v>8875</v>
      </c>
      <c r="E201" s="264">
        <v>788</v>
      </c>
      <c r="F201" s="264" t="s">
        <v>10329</v>
      </c>
      <c r="G201" s="264" t="s">
        <v>4256</v>
      </c>
      <c r="H201" s="264" t="s">
        <v>4287</v>
      </c>
      <c r="I201" s="264" t="s">
        <v>3434</v>
      </c>
      <c r="J201" s="266" t="s">
        <v>3115</v>
      </c>
      <c r="K201" s="264" t="s">
        <v>579</v>
      </c>
      <c r="L201" s="264" t="s">
        <v>131</v>
      </c>
      <c r="M201" s="264" t="s">
        <v>132</v>
      </c>
      <c r="N201" s="264" t="s">
        <v>302</v>
      </c>
      <c r="O201" s="264" t="s">
        <v>303</v>
      </c>
      <c r="P201" s="264" t="s">
        <v>2089</v>
      </c>
      <c r="Q201" s="264" t="s">
        <v>3112</v>
      </c>
      <c r="R201" s="264">
        <v>100</v>
      </c>
      <c r="S201" s="264">
        <v>1E-4</v>
      </c>
      <c r="T201" s="264">
        <v>0.01</v>
      </c>
      <c r="U201" s="264">
        <v>1E-4</v>
      </c>
      <c r="V201" s="264">
        <v>1E-4</v>
      </c>
      <c r="W201" s="264" t="s">
        <v>3114</v>
      </c>
      <c r="X201" s="264" t="s">
        <v>3114</v>
      </c>
      <c r="Y201" s="264">
        <v>0.01</v>
      </c>
      <c r="Z201" s="264">
        <v>999.98</v>
      </c>
      <c r="AA201" s="264" t="s">
        <v>6157</v>
      </c>
      <c r="AB201" s="264" t="s">
        <v>2611</v>
      </c>
      <c r="AC201" s="264" t="s">
        <v>2089</v>
      </c>
      <c r="AD201" s="264" t="s">
        <v>2089</v>
      </c>
      <c r="AE201" s="264" t="s">
        <v>2089</v>
      </c>
      <c r="AF201" s="264" t="s">
        <v>2089</v>
      </c>
      <c r="AG201" s="264" t="s">
        <v>2089</v>
      </c>
      <c r="AH201" s="264" t="s">
        <v>2089</v>
      </c>
      <c r="AI201" s="278">
        <v>0.33333333333333331</v>
      </c>
      <c r="AJ201" s="278">
        <v>0.72916666666666663</v>
      </c>
      <c r="AK201" s="278">
        <v>0.6875</v>
      </c>
      <c r="AL201" s="278" t="s">
        <v>2612</v>
      </c>
      <c r="AM201" s="278" t="s">
        <v>2612</v>
      </c>
      <c r="AN201" s="241">
        <v>0.77083333333333337</v>
      </c>
      <c r="AO201" s="240">
        <v>0.77083333333333337</v>
      </c>
      <c r="AP201" s="264" t="s">
        <v>2613</v>
      </c>
      <c r="AQ201" s="474" t="s">
        <v>8246</v>
      </c>
      <c r="AR201" s="264" t="s">
        <v>2613</v>
      </c>
      <c r="AS201" s="474" t="s">
        <v>8246</v>
      </c>
      <c r="AT201" s="264" t="s">
        <v>2089</v>
      </c>
      <c r="AU201" s="267" t="s">
        <v>2089</v>
      </c>
      <c r="AV201" s="248" t="s">
        <v>2205</v>
      </c>
      <c r="AW201" s="667" t="s">
        <v>11030</v>
      </c>
      <c r="AY201" s="197"/>
    </row>
    <row r="202" spans="1:51" ht="12.75" customHeight="1">
      <c r="B202" s="265" t="s">
        <v>5951</v>
      </c>
      <c r="C202" s="264" t="s">
        <v>6001</v>
      </c>
      <c r="D202" s="264" t="s">
        <v>8877</v>
      </c>
      <c r="E202" s="264">
        <v>788</v>
      </c>
      <c r="F202" s="264" t="s">
        <v>10330</v>
      </c>
      <c r="G202" s="259" t="s">
        <v>6577</v>
      </c>
      <c r="H202" s="259" t="s">
        <v>6013</v>
      </c>
      <c r="I202" s="264" t="s">
        <v>3432</v>
      </c>
      <c r="J202" s="266" t="s">
        <v>3120</v>
      </c>
      <c r="K202" s="264" t="s">
        <v>6014</v>
      </c>
      <c r="L202" s="264" t="s">
        <v>6573</v>
      </c>
      <c r="M202" s="264" t="s">
        <v>6575</v>
      </c>
      <c r="N202" s="264" t="s">
        <v>6576</v>
      </c>
      <c r="O202" s="264" t="s">
        <v>6574</v>
      </c>
      <c r="P202" s="264" t="s">
        <v>2089</v>
      </c>
      <c r="Q202" s="264" t="s">
        <v>3112</v>
      </c>
      <c r="R202" s="264">
        <v>100</v>
      </c>
      <c r="S202" s="264">
        <v>1E-4</v>
      </c>
      <c r="T202" s="264">
        <v>0.01</v>
      </c>
      <c r="U202" s="264">
        <v>1E-4</v>
      </c>
      <c r="V202" s="264">
        <v>1E-4</v>
      </c>
      <c r="W202" s="264" t="s">
        <v>3114</v>
      </c>
      <c r="X202" s="264" t="s">
        <v>3114</v>
      </c>
      <c r="Y202" s="264">
        <v>0.01</v>
      </c>
      <c r="Z202" s="264">
        <v>999.98</v>
      </c>
      <c r="AA202" s="264" t="s">
        <v>6157</v>
      </c>
      <c r="AB202" s="264" t="s">
        <v>2611</v>
      </c>
      <c r="AC202" s="264" t="s">
        <v>2089</v>
      </c>
      <c r="AD202" s="264" t="s">
        <v>2089</v>
      </c>
      <c r="AE202" s="264" t="s">
        <v>2089</v>
      </c>
      <c r="AF202" s="264" t="s">
        <v>2089</v>
      </c>
      <c r="AG202" s="264" t="s">
        <v>2089</v>
      </c>
      <c r="AH202" s="264" t="s">
        <v>2089</v>
      </c>
      <c r="AI202" s="278">
        <v>0.33333333333333331</v>
      </c>
      <c r="AJ202" s="278">
        <v>0.72916666666666663</v>
      </c>
      <c r="AK202" s="278">
        <v>0.6875</v>
      </c>
      <c r="AL202" s="278" t="s">
        <v>2612</v>
      </c>
      <c r="AM202" s="278" t="s">
        <v>2612</v>
      </c>
      <c r="AN202" s="241">
        <v>0.77083333333333337</v>
      </c>
      <c r="AO202" s="240">
        <v>0.77083333333333337</v>
      </c>
      <c r="AP202" s="264" t="s">
        <v>2613</v>
      </c>
      <c r="AQ202" s="438" t="s">
        <v>8246</v>
      </c>
      <c r="AR202" s="264" t="s">
        <v>2613</v>
      </c>
      <c r="AS202" s="438" t="s">
        <v>8246</v>
      </c>
      <c r="AT202" s="264" t="s">
        <v>2089</v>
      </c>
      <c r="AU202" s="267" t="s">
        <v>2089</v>
      </c>
      <c r="AV202" s="248" t="s">
        <v>2201</v>
      </c>
      <c r="AW202" s="667" t="s">
        <v>11029</v>
      </c>
      <c r="AY202" s="197"/>
    </row>
    <row r="203" spans="1:51" ht="12.75" customHeight="1">
      <c r="B203" s="238" t="s">
        <v>2931</v>
      </c>
      <c r="C203" s="264" t="s">
        <v>3149</v>
      </c>
      <c r="D203" s="264" t="s">
        <v>8880</v>
      </c>
      <c r="E203" s="264">
        <v>627</v>
      </c>
      <c r="F203" s="264" t="s">
        <v>10332</v>
      </c>
      <c r="G203" s="264" t="s">
        <v>747</v>
      </c>
      <c r="H203" s="264" t="s">
        <v>2269</v>
      </c>
      <c r="I203" s="264" t="s">
        <v>3430</v>
      </c>
      <c r="J203" s="266" t="s">
        <v>3138</v>
      </c>
      <c r="K203" s="264" t="s">
        <v>582</v>
      </c>
      <c r="L203" s="264" t="s">
        <v>133</v>
      </c>
      <c r="M203" s="264" t="s">
        <v>134</v>
      </c>
      <c r="N203" s="264" t="s">
        <v>304</v>
      </c>
      <c r="O203" s="264" t="s">
        <v>305</v>
      </c>
      <c r="P203" s="255" t="s">
        <v>582</v>
      </c>
      <c r="Q203" s="264" t="s">
        <v>3139</v>
      </c>
      <c r="R203" s="264">
        <v>1000</v>
      </c>
      <c r="S203" s="264">
        <v>0.01</v>
      </c>
      <c r="T203" s="264">
        <v>10</v>
      </c>
      <c r="U203" s="264">
        <v>0.01</v>
      </c>
      <c r="V203" s="264">
        <v>0.01</v>
      </c>
      <c r="W203" s="264" t="s">
        <v>3114</v>
      </c>
      <c r="X203" s="264" t="s">
        <v>3114</v>
      </c>
      <c r="Y203" s="264">
        <v>1</v>
      </c>
      <c r="Z203" s="264">
        <v>99998</v>
      </c>
      <c r="AA203" s="264" t="s">
        <v>6157</v>
      </c>
      <c r="AB203" s="264" t="s">
        <v>2927</v>
      </c>
      <c r="AC203" s="264">
        <v>250</v>
      </c>
      <c r="AD203" s="264">
        <v>1000</v>
      </c>
      <c r="AE203" s="264">
        <v>0.25</v>
      </c>
      <c r="AF203" s="264">
        <v>250</v>
      </c>
      <c r="AG203" s="264">
        <v>0.25</v>
      </c>
      <c r="AH203" s="264">
        <v>0.01</v>
      </c>
      <c r="AI203" s="278">
        <v>0.33333333333333331</v>
      </c>
      <c r="AJ203" s="278">
        <v>0.72916666666666663</v>
      </c>
      <c r="AK203" s="278">
        <v>0.6875</v>
      </c>
      <c r="AL203" s="278" t="s">
        <v>2612</v>
      </c>
      <c r="AM203" s="278" t="s">
        <v>2612</v>
      </c>
      <c r="AN203" s="241">
        <v>0.77083333333333337</v>
      </c>
      <c r="AO203" s="240">
        <v>0.77083333333333337</v>
      </c>
      <c r="AP203" s="264" t="s">
        <v>2613</v>
      </c>
      <c r="AQ203" s="474" t="s">
        <v>8246</v>
      </c>
      <c r="AR203" s="264" t="s">
        <v>2613</v>
      </c>
      <c r="AS203" s="474" t="s">
        <v>8246</v>
      </c>
      <c r="AT203" s="264" t="s">
        <v>2089</v>
      </c>
      <c r="AU203" s="267" t="s">
        <v>2089</v>
      </c>
      <c r="AV203" s="248" t="s">
        <v>2200</v>
      </c>
      <c r="AW203" s="667" t="s">
        <v>11023</v>
      </c>
      <c r="AY203" s="197"/>
    </row>
    <row r="204" spans="1:51" ht="12.75" customHeight="1">
      <c r="B204" s="435" t="s">
        <v>8215</v>
      </c>
      <c r="C204" s="437" t="s">
        <v>11289</v>
      </c>
      <c r="D204" s="259" t="s">
        <v>8882</v>
      </c>
      <c r="E204" s="259">
        <v>725</v>
      </c>
      <c r="F204" s="437" t="s">
        <v>10918</v>
      </c>
      <c r="G204" s="264" t="s">
        <v>748</v>
      </c>
      <c r="H204" s="264" t="s">
        <v>2271</v>
      </c>
      <c r="I204" s="264" t="s">
        <v>3208</v>
      </c>
      <c r="J204" s="266" t="s">
        <v>3132</v>
      </c>
      <c r="K204" s="264" t="s">
        <v>584</v>
      </c>
      <c r="L204" s="264" t="s">
        <v>135</v>
      </c>
      <c r="M204" s="264" t="s">
        <v>136</v>
      </c>
      <c r="N204" s="264" t="s">
        <v>306</v>
      </c>
      <c r="O204" s="264" t="s">
        <v>307</v>
      </c>
      <c r="P204" s="264" t="s">
        <v>2089</v>
      </c>
      <c r="Q204" s="264" t="s">
        <v>3133</v>
      </c>
      <c r="R204" s="264">
        <v>100</v>
      </c>
      <c r="S204" s="264">
        <v>1E-4</v>
      </c>
      <c r="T204" s="264">
        <v>0.01</v>
      </c>
      <c r="U204" s="264">
        <v>1E-4</v>
      </c>
      <c r="V204" s="264">
        <v>1E-4</v>
      </c>
      <c r="W204" s="264" t="s">
        <v>3114</v>
      </c>
      <c r="X204" s="264" t="s">
        <v>3114</v>
      </c>
      <c r="Y204" s="264">
        <v>0.01</v>
      </c>
      <c r="Z204" s="264">
        <v>999.98</v>
      </c>
      <c r="AA204" s="264" t="s">
        <v>6157</v>
      </c>
      <c r="AB204" s="264" t="s">
        <v>2611</v>
      </c>
      <c r="AC204" s="264" t="s">
        <v>2089</v>
      </c>
      <c r="AD204" s="264" t="s">
        <v>2089</v>
      </c>
      <c r="AE204" s="264" t="s">
        <v>2089</v>
      </c>
      <c r="AF204" s="264" t="s">
        <v>2089</v>
      </c>
      <c r="AG204" s="264" t="s">
        <v>2089</v>
      </c>
      <c r="AH204" s="264" t="s">
        <v>2089</v>
      </c>
      <c r="AI204" s="278">
        <v>0.33333333333333331</v>
      </c>
      <c r="AJ204" s="278">
        <v>0.72916666666666663</v>
      </c>
      <c r="AK204" s="278">
        <v>0.6875</v>
      </c>
      <c r="AL204" s="278" t="s">
        <v>2612</v>
      </c>
      <c r="AM204" s="278" t="s">
        <v>2612</v>
      </c>
      <c r="AN204" s="241">
        <v>0.77083333333333337</v>
      </c>
      <c r="AO204" s="240">
        <v>0.77083333333333337</v>
      </c>
      <c r="AP204" s="264" t="s">
        <v>2613</v>
      </c>
      <c r="AQ204" s="474" t="s">
        <v>8246</v>
      </c>
      <c r="AR204" s="264" t="s">
        <v>2613</v>
      </c>
      <c r="AS204" s="474" t="s">
        <v>8246</v>
      </c>
      <c r="AT204" s="264" t="s">
        <v>2089</v>
      </c>
      <c r="AU204" s="267" t="s">
        <v>2089</v>
      </c>
      <c r="AV204" s="248" t="s">
        <v>2200</v>
      </c>
      <c r="AW204" s="667" t="s">
        <v>11027</v>
      </c>
      <c r="AY204" s="197"/>
    </row>
    <row r="205" spans="1:51" ht="12.75" customHeight="1">
      <c r="B205" s="265" t="s">
        <v>2933</v>
      </c>
      <c r="C205" s="264" t="s">
        <v>3151</v>
      </c>
      <c r="D205" s="264" t="s">
        <v>8884</v>
      </c>
      <c r="E205" s="264">
        <v>788</v>
      </c>
      <c r="F205" s="264" t="s">
        <v>10335</v>
      </c>
      <c r="G205" s="264" t="s">
        <v>5273</v>
      </c>
      <c r="H205" s="264" t="s">
        <v>2272</v>
      </c>
      <c r="I205" s="264" t="s">
        <v>3432</v>
      </c>
      <c r="J205" s="266" t="s">
        <v>3120</v>
      </c>
      <c r="K205" s="264" t="s">
        <v>585</v>
      </c>
      <c r="L205" s="264" t="s">
        <v>1042</v>
      </c>
      <c r="M205" s="264" t="s">
        <v>1043</v>
      </c>
      <c r="N205" s="264" t="s">
        <v>3380</v>
      </c>
      <c r="O205" s="264" t="s">
        <v>3381</v>
      </c>
      <c r="P205" s="264" t="s">
        <v>2089</v>
      </c>
      <c r="Q205" s="264" t="s">
        <v>3112</v>
      </c>
      <c r="R205" s="264">
        <v>100</v>
      </c>
      <c r="S205" s="264">
        <v>1E-4</v>
      </c>
      <c r="T205" s="264">
        <v>0.01</v>
      </c>
      <c r="U205" s="264">
        <v>1E-4</v>
      </c>
      <c r="V205" s="264">
        <v>1E-4</v>
      </c>
      <c r="W205" s="264" t="s">
        <v>3114</v>
      </c>
      <c r="X205" s="264" t="s">
        <v>3114</v>
      </c>
      <c r="Y205" s="264">
        <v>0.01</v>
      </c>
      <c r="Z205" s="264">
        <v>999.98</v>
      </c>
      <c r="AA205" s="264" t="s">
        <v>6157</v>
      </c>
      <c r="AB205" s="264" t="s">
        <v>2611</v>
      </c>
      <c r="AC205" s="264" t="s">
        <v>2089</v>
      </c>
      <c r="AD205" s="264" t="s">
        <v>2089</v>
      </c>
      <c r="AE205" s="264" t="s">
        <v>2089</v>
      </c>
      <c r="AF205" s="264" t="s">
        <v>2089</v>
      </c>
      <c r="AG205" s="264" t="s">
        <v>2089</v>
      </c>
      <c r="AH205" s="264" t="s">
        <v>2089</v>
      </c>
      <c r="AI205" s="278">
        <v>0.33333333333333331</v>
      </c>
      <c r="AJ205" s="278">
        <v>0.72916666666666663</v>
      </c>
      <c r="AK205" s="278">
        <v>0.6875</v>
      </c>
      <c r="AL205" s="278" t="s">
        <v>2612</v>
      </c>
      <c r="AM205" s="278" t="s">
        <v>2612</v>
      </c>
      <c r="AN205" s="241">
        <v>0.77083333333333337</v>
      </c>
      <c r="AO205" s="240">
        <v>0.77083333333333337</v>
      </c>
      <c r="AP205" s="264" t="s">
        <v>2613</v>
      </c>
      <c r="AQ205" s="474" t="s">
        <v>8246</v>
      </c>
      <c r="AR205" s="264" t="s">
        <v>2613</v>
      </c>
      <c r="AS205" s="474" t="s">
        <v>8246</v>
      </c>
      <c r="AT205" s="264" t="s">
        <v>2089</v>
      </c>
      <c r="AU205" s="267" t="s">
        <v>2089</v>
      </c>
      <c r="AV205" s="248" t="s">
        <v>2203</v>
      </c>
      <c r="AW205" s="667" t="s">
        <v>11029</v>
      </c>
      <c r="AY205" s="197"/>
    </row>
    <row r="206" spans="1:51" ht="12.75" customHeight="1">
      <c r="B206" s="436" t="s">
        <v>8270</v>
      </c>
      <c r="C206" s="438" t="s">
        <v>8261</v>
      </c>
      <c r="D206" s="438" t="s">
        <v>8887</v>
      </c>
      <c r="E206" s="438">
        <v>788</v>
      </c>
      <c r="F206" s="438" t="s">
        <v>10337</v>
      </c>
      <c r="G206" s="438" t="s">
        <v>8480</v>
      </c>
      <c r="H206" s="438" t="s">
        <v>8271</v>
      </c>
      <c r="I206" s="264" t="s">
        <v>3433</v>
      </c>
      <c r="J206" s="266" t="s">
        <v>3127</v>
      </c>
      <c r="K206" s="264" t="s">
        <v>589</v>
      </c>
      <c r="L206" s="264" t="s">
        <v>139</v>
      </c>
      <c r="M206" s="264" t="s">
        <v>140</v>
      </c>
      <c r="N206" s="264" t="s">
        <v>310</v>
      </c>
      <c r="O206" s="264" t="s">
        <v>311</v>
      </c>
      <c r="P206" s="264" t="s">
        <v>2089</v>
      </c>
      <c r="Q206" s="264" t="s">
        <v>3112</v>
      </c>
      <c r="R206" s="264">
        <v>100</v>
      </c>
      <c r="S206" s="264">
        <v>1E-4</v>
      </c>
      <c r="T206" s="264">
        <v>0.01</v>
      </c>
      <c r="U206" s="264">
        <v>1E-4</v>
      </c>
      <c r="V206" s="264">
        <v>1E-4</v>
      </c>
      <c r="W206" s="264" t="s">
        <v>3114</v>
      </c>
      <c r="X206" s="264" t="s">
        <v>3114</v>
      </c>
      <c r="Y206" s="264">
        <v>0.01</v>
      </c>
      <c r="Z206" s="264">
        <v>999.98</v>
      </c>
      <c r="AA206" s="264" t="s">
        <v>6157</v>
      </c>
      <c r="AB206" s="264" t="s">
        <v>2611</v>
      </c>
      <c r="AC206" s="264" t="s">
        <v>2089</v>
      </c>
      <c r="AD206" s="264" t="s">
        <v>2089</v>
      </c>
      <c r="AE206" s="264" t="s">
        <v>2089</v>
      </c>
      <c r="AF206" s="264" t="s">
        <v>2089</v>
      </c>
      <c r="AG206" s="264" t="s">
        <v>2089</v>
      </c>
      <c r="AH206" s="264" t="s">
        <v>2089</v>
      </c>
      <c r="AI206" s="278">
        <v>0.33333333333333331</v>
      </c>
      <c r="AJ206" s="278">
        <v>0.72916666666666663</v>
      </c>
      <c r="AK206" s="278">
        <v>0.6875</v>
      </c>
      <c r="AL206" s="278" t="s">
        <v>2612</v>
      </c>
      <c r="AM206" s="278" t="s">
        <v>2612</v>
      </c>
      <c r="AN206" s="241">
        <v>0.77083333333333337</v>
      </c>
      <c r="AO206" s="240">
        <v>0.77083333333333337</v>
      </c>
      <c r="AP206" s="264" t="s">
        <v>2613</v>
      </c>
      <c r="AQ206" s="438" t="s">
        <v>8246</v>
      </c>
      <c r="AR206" s="264" t="s">
        <v>2613</v>
      </c>
      <c r="AS206" s="438" t="s">
        <v>8246</v>
      </c>
      <c r="AT206" s="264" t="s">
        <v>2089</v>
      </c>
      <c r="AU206" s="267" t="s">
        <v>2089</v>
      </c>
      <c r="AV206" s="248" t="s">
        <v>2209</v>
      </c>
      <c r="AW206" s="667" t="s">
        <v>11031</v>
      </c>
      <c r="AY206" s="197"/>
    </row>
    <row r="207" spans="1:51" ht="12.75" customHeight="1">
      <c r="B207" s="265" t="s">
        <v>4533</v>
      </c>
      <c r="C207" s="264" t="s">
        <v>2155</v>
      </c>
      <c r="D207" s="264" t="s">
        <v>8888</v>
      </c>
      <c r="E207" s="264">
        <v>788</v>
      </c>
      <c r="F207" s="264" t="s">
        <v>10338</v>
      </c>
      <c r="G207" s="264" t="s">
        <v>3024</v>
      </c>
      <c r="H207" s="264" t="s">
        <v>179</v>
      </c>
      <c r="I207" s="264" t="s">
        <v>3433</v>
      </c>
      <c r="J207" s="266" t="s">
        <v>3127</v>
      </c>
      <c r="K207" s="264" t="s">
        <v>2759</v>
      </c>
      <c r="L207" s="264" t="s">
        <v>1178</v>
      </c>
      <c r="M207" s="264" t="s">
        <v>1179</v>
      </c>
      <c r="N207" s="264" t="s">
        <v>2228</v>
      </c>
      <c r="O207" s="264" t="s">
        <v>2229</v>
      </c>
      <c r="P207" s="264" t="s">
        <v>2089</v>
      </c>
      <c r="Q207" s="264" t="s">
        <v>3112</v>
      </c>
      <c r="R207" s="264">
        <v>100</v>
      </c>
      <c r="S207" s="264">
        <v>1E-4</v>
      </c>
      <c r="T207" s="264">
        <v>0.01</v>
      </c>
      <c r="U207" s="264">
        <v>1E-4</v>
      </c>
      <c r="V207" s="264">
        <v>1E-4</v>
      </c>
      <c r="W207" s="264" t="s">
        <v>3114</v>
      </c>
      <c r="X207" s="264" t="s">
        <v>3114</v>
      </c>
      <c r="Y207" s="264">
        <v>0.01</v>
      </c>
      <c r="Z207" s="264">
        <v>999.98</v>
      </c>
      <c r="AA207" s="264" t="s">
        <v>6157</v>
      </c>
      <c r="AB207" s="264" t="s">
        <v>2611</v>
      </c>
      <c r="AC207" s="264" t="s">
        <v>2089</v>
      </c>
      <c r="AD207" s="264" t="s">
        <v>2089</v>
      </c>
      <c r="AE207" s="264" t="s">
        <v>2089</v>
      </c>
      <c r="AF207" s="264" t="s">
        <v>2089</v>
      </c>
      <c r="AG207" s="264" t="s">
        <v>2089</v>
      </c>
      <c r="AH207" s="264" t="s">
        <v>2089</v>
      </c>
      <c r="AI207" s="278">
        <v>0.33333333333333331</v>
      </c>
      <c r="AJ207" s="278">
        <v>0.72916666666666663</v>
      </c>
      <c r="AK207" s="278">
        <v>0.6875</v>
      </c>
      <c r="AL207" s="278" t="s">
        <v>2612</v>
      </c>
      <c r="AM207" s="278" t="s">
        <v>2612</v>
      </c>
      <c r="AN207" s="241">
        <v>0.77083333333333337</v>
      </c>
      <c r="AO207" s="240">
        <v>0.77083333333333337</v>
      </c>
      <c r="AP207" s="264" t="s">
        <v>2613</v>
      </c>
      <c r="AQ207" s="438" t="s">
        <v>8246</v>
      </c>
      <c r="AR207" s="264" t="s">
        <v>2613</v>
      </c>
      <c r="AS207" s="438" t="s">
        <v>8246</v>
      </c>
      <c r="AT207" s="264" t="s">
        <v>2089</v>
      </c>
      <c r="AU207" s="267" t="s">
        <v>2089</v>
      </c>
      <c r="AV207" s="248"/>
      <c r="AW207" s="667" t="s">
        <v>11031</v>
      </c>
      <c r="AY207" s="197"/>
    </row>
    <row r="208" spans="1:51" ht="12.75" customHeight="1">
      <c r="B208" s="265" t="s">
        <v>3978</v>
      </c>
      <c r="C208" s="264" t="s">
        <v>3156</v>
      </c>
      <c r="D208" s="264" t="s">
        <v>8889</v>
      </c>
      <c r="E208" s="264">
        <v>762</v>
      </c>
      <c r="F208" s="264" t="s">
        <v>10339</v>
      </c>
      <c r="G208" s="264" t="s">
        <v>4960</v>
      </c>
      <c r="H208" s="264" t="s">
        <v>4839</v>
      </c>
      <c r="I208" s="264" t="s">
        <v>10067</v>
      </c>
      <c r="J208" s="266" t="s">
        <v>3121</v>
      </c>
      <c r="K208" s="264" t="s">
        <v>592</v>
      </c>
      <c r="L208" s="264" t="s">
        <v>4962</v>
      </c>
      <c r="M208" s="264" t="s">
        <v>4963</v>
      </c>
      <c r="N208" s="264" t="s">
        <v>4964</v>
      </c>
      <c r="O208" s="264" t="s">
        <v>4965</v>
      </c>
      <c r="P208" s="264" t="s">
        <v>2089</v>
      </c>
      <c r="Q208" s="264" t="s">
        <v>3112</v>
      </c>
      <c r="R208" s="264">
        <v>100</v>
      </c>
      <c r="S208" s="264">
        <v>1E-4</v>
      </c>
      <c r="T208" s="264">
        <v>0.01</v>
      </c>
      <c r="U208" s="264">
        <v>1E-4</v>
      </c>
      <c r="V208" s="264">
        <v>1E-4</v>
      </c>
      <c r="W208" s="264" t="s">
        <v>3114</v>
      </c>
      <c r="X208" s="264" t="s">
        <v>3114</v>
      </c>
      <c r="Y208" s="264">
        <v>0.01</v>
      </c>
      <c r="Z208" s="264">
        <v>999.98</v>
      </c>
      <c r="AA208" s="264" t="s">
        <v>6157</v>
      </c>
      <c r="AB208" s="264" t="s">
        <v>2611</v>
      </c>
      <c r="AC208" s="264" t="s">
        <v>2089</v>
      </c>
      <c r="AD208" s="264" t="s">
        <v>2089</v>
      </c>
      <c r="AE208" s="264" t="s">
        <v>2089</v>
      </c>
      <c r="AF208" s="264" t="s">
        <v>2089</v>
      </c>
      <c r="AG208" s="264" t="s">
        <v>2089</v>
      </c>
      <c r="AH208" s="264" t="s">
        <v>2089</v>
      </c>
      <c r="AI208" s="278">
        <v>0.33333333333333331</v>
      </c>
      <c r="AJ208" s="278">
        <v>0.72916666666666663</v>
      </c>
      <c r="AK208" s="278">
        <v>0.6875</v>
      </c>
      <c r="AL208" s="278" t="s">
        <v>2612</v>
      </c>
      <c r="AM208" s="278" t="s">
        <v>2612</v>
      </c>
      <c r="AN208" s="241">
        <v>0.77083333333333337</v>
      </c>
      <c r="AO208" s="240">
        <v>0.77083333333333337</v>
      </c>
      <c r="AP208" s="264" t="s">
        <v>2613</v>
      </c>
      <c r="AQ208" s="474" t="s">
        <v>8246</v>
      </c>
      <c r="AR208" s="264" t="s">
        <v>2613</v>
      </c>
      <c r="AS208" s="474" t="s">
        <v>8246</v>
      </c>
      <c r="AT208" s="264" t="s">
        <v>2089</v>
      </c>
      <c r="AU208" s="267" t="s">
        <v>2089</v>
      </c>
      <c r="AV208" s="248" t="s">
        <v>2204</v>
      </c>
      <c r="AW208" s="667" t="s">
        <v>11025</v>
      </c>
      <c r="AY208" s="197"/>
    </row>
    <row r="209" spans="2:51" ht="12.75" customHeight="1">
      <c r="B209" s="265" t="s">
        <v>3979</v>
      </c>
      <c r="C209" s="264" t="s">
        <v>3157</v>
      </c>
      <c r="D209" s="264" t="s">
        <v>8890</v>
      </c>
      <c r="E209" s="264">
        <v>257</v>
      </c>
      <c r="F209" s="264" t="s">
        <v>10340</v>
      </c>
      <c r="G209" s="264" t="s">
        <v>9244</v>
      </c>
      <c r="H209" s="264" t="s">
        <v>7702</v>
      </c>
      <c r="I209" s="264" t="s">
        <v>3209</v>
      </c>
      <c r="J209" s="266" t="s">
        <v>3135</v>
      </c>
      <c r="K209" s="264" t="s">
        <v>593</v>
      </c>
      <c r="L209" s="264" t="s">
        <v>145</v>
      </c>
      <c r="M209" s="264" t="s">
        <v>146</v>
      </c>
      <c r="N209" s="264" t="s">
        <v>316</v>
      </c>
      <c r="O209" s="264" t="s">
        <v>317</v>
      </c>
      <c r="P209" s="264" t="s">
        <v>2089</v>
      </c>
      <c r="Q209" s="264" t="s">
        <v>3136</v>
      </c>
      <c r="R209" s="264">
        <v>100</v>
      </c>
      <c r="S209" s="264">
        <v>1E-3</v>
      </c>
      <c r="T209" s="264">
        <v>0.1</v>
      </c>
      <c r="U209" s="264">
        <v>1E-3</v>
      </c>
      <c r="V209" s="264">
        <v>1E-3</v>
      </c>
      <c r="W209" s="264" t="s">
        <v>3114</v>
      </c>
      <c r="X209" s="264" t="s">
        <v>3114</v>
      </c>
      <c r="Y209" s="264">
        <v>0.1</v>
      </c>
      <c r="Z209" s="264">
        <v>9999.7999999999993</v>
      </c>
      <c r="AA209" s="264" t="s">
        <v>6157</v>
      </c>
      <c r="AB209" s="264" t="s">
        <v>2611</v>
      </c>
      <c r="AC209" s="264" t="s">
        <v>2089</v>
      </c>
      <c r="AD209" s="264" t="s">
        <v>2089</v>
      </c>
      <c r="AE209" s="264" t="s">
        <v>2089</v>
      </c>
      <c r="AF209" s="264" t="s">
        <v>2089</v>
      </c>
      <c r="AG209" s="264" t="s">
        <v>2089</v>
      </c>
      <c r="AH209" s="264" t="s">
        <v>2089</v>
      </c>
      <c r="AI209" s="278">
        <v>0.33333333333333331</v>
      </c>
      <c r="AJ209" s="278">
        <v>0.72916666666666663</v>
      </c>
      <c r="AK209" s="278">
        <v>0.6875</v>
      </c>
      <c r="AL209" s="278" t="s">
        <v>2612</v>
      </c>
      <c r="AM209" s="278" t="s">
        <v>2612</v>
      </c>
      <c r="AN209" s="241">
        <v>0.77083333333333337</v>
      </c>
      <c r="AO209" s="240">
        <v>0.77083333333333337</v>
      </c>
      <c r="AP209" s="264" t="s">
        <v>2613</v>
      </c>
      <c r="AQ209" s="438" t="s">
        <v>8246</v>
      </c>
      <c r="AR209" s="264" t="s">
        <v>2613</v>
      </c>
      <c r="AS209" s="438" t="s">
        <v>8246</v>
      </c>
      <c r="AT209" s="264" t="s">
        <v>2089</v>
      </c>
      <c r="AU209" s="267" t="s">
        <v>2089</v>
      </c>
      <c r="AV209" s="248" t="s">
        <v>2201</v>
      </c>
      <c r="AW209" s="667" t="s">
        <v>11026</v>
      </c>
      <c r="AY209" s="197"/>
    </row>
    <row r="210" spans="2:51" ht="12.75" customHeight="1">
      <c r="B210" s="436" t="s">
        <v>11281</v>
      </c>
      <c r="C210" s="264" t="s">
        <v>2937</v>
      </c>
      <c r="D210" s="264" t="s">
        <v>11284</v>
      </c>
      <c r="E210" s="264">
        <v>257</v>
      </c>
      <c r="F210" s="264" t="s">
        <v>11283</v>
      </c>
      <c r="G210" s="264" t="s">
        <v>11285</v>
      </c>
      <c r="H210" s="264" t="s">
        <v>11286</v>
      </c>
      <c r="I210" s="264" t="s">
        <v>3209</v>
      </c>
      <c r="J210" s="266" t="s">
        <v>3135</v>
      </c>
      <c r="K210" s="264" t="s">
        <v>545</v>
      </c>
      <c r="L210" s="264" t="s">
        <v>3947</v>
      </c>
      <c r="M210" s="264" t="s">
        <v>3948</v>
      </c>
      <c r="N210" s="264" t="s">
        <v>1698</v>
      </c>
      <c r="O210" s="264" t="s">
        <v>1699</v>
      </c>
      <c r="P210" s="264" t="s">
        <v>2089</v>
      </c>
      <c r="Q210" s="264" t="s">
        <v>3136</v>
      </c>
      <c r="R210" s="264">
        <v>100</v>
      </c>
      <c r="S210" s="264">
        <v>1E-3</v>
      </c>
      <c r="T210" s="264">
        <v>0.1</v>
      </c>
      <c r="U210" s="264">
        <v>1E-3</v>
      </c>
      <c r="V210" s="264">
        <v>1E-3</v>
      </c>
      <c r="W210" s="264" t="s">
        <v>3114</v>
      </c>
      <c r="X210" s="264" t="s">
        <v>3114</v>
      </c>
      <c r="Y210" s="264">
        <v>0.1</v>
      </c>
      <c r="Z210" s="264">
        <v>9999.7999999999993</v>
      </c>
      <c r="AA210" s="264" t="s">
        <v>6157</v>
      </c>
      <c r="AB210" s="264" t="s">
        <v>2611</v>
      </c>
      <c r="AC210" s="264" t="s">
        <v>2089</v>
      </c>
      <c r="AD210" s="264" t="s">
        <v>2089</v>
      </c>
      <c r="AE210" s="264" t="s">
        <v>2089</v>
      </c>
      <c r="AF210" s="264" t="s">
        <v>2089</v>
      </c>
      <c r="AG210" s="264" t="s">
        <v>2089</v>
      </c>
      <c r="AH210" s="264" t="s">
        <v>2089</v>
      </c>
      <c r="AI210" s="278">
        <v>0.33333333333333331</v>
      </c>
      <c r="AJ210" s="278">
        <v>0.72916666666666663</v>
      </c>
      <c r="AK210" s="278">
        <v>0.6875</v>
      </c>
      <c r="AL210" s="278" t="s">
        <v>2612</v>
      </c>
      <c r="AM210" s="278" t="s">
        <v>2612</v>
      </c>
      <c r="AN210" s="241">
        <v>0.77083333333333337</v>
      </c>
      <c r="AO210" s="240">
        <v>0.77083333333333337</v>
      </c>
      <c r="AP210" s="264" t="s">
        <v>2613</v>
      </c>
      <c r="AQ210" s="474" t="s">
        <v>8246</v>
      </c>
      <c r="AR210" s="264" t="s">
        <v>2613</v>
      </c>
      <c r="AS210" s="474" t="s">
        <v>8246</v>
      </c>
      <c r="AT210" s="264" t="s">
        <v>2089</v>
      </c>
      <c r="AU210" s="267" t="s">
        <v>2089</v>
      </c>
      <c r="AV210" s="248" t="s">
        <v>2200</v>
      </c>
      <c r="AW210" s="667" t="s">
        <v>11026</v>
      </c>
      <c r="AY210" s="197"/>
    </row>
    <row r="211" spans="2:51" ht="12.75" customHeight="1">
      <c r="B211" s="238" t="s">
        <v>1473</v>
      </c>
      <c r="C211" s="264" t="s">
        <v>9210</v>
      </c>
      <c r="D211" s="264" t="s">
        <v>8891</v>
      </c>
      <c r="E211" s="264">
        <v>627</v>
      </c>
      <c r="F211" s="264" t="s">
        <v>10341</v>
      </c>
      <c r="G211" s="264" t="s">
        <v>1367</v>
      </c>
      <c r="H211" s="264" t="s">
        <v>2277</v>
      </c>
      <c r="I211" s="264" t="s">
        <v>3430</v>
      </c>
      <c r="J211" s="266" t="s">
        <v>3138</v>
      </c>
      <c r="K211" s="264" t="s">
        <v>596</v>
      </c>
      <c r="L211" s="264" t="s">
        <v>149</v>
      </c>
      <c r="M211" s="264" t="s">
        <v>150</v>
      </c>
      <c r="N211" s="264" t="s">
        <v>320</v>
      </c>
      <c r="O211" s="264" t="s">
        <v>321</v>
      </c>
      <c r="P211" s="255" t="s">
        <v>596</v>
      </c>
      <c r="Q211" s="264" t="s">
        <v>3139</v>
      </c>
      <c r="R211" s="264">
        <v>1000</v>
      </c>
      <c r="S211" s="264">
        <v>0.01</v>
      </c>
      <c r="T211" s="264">
        <v>10</v>
      </c>
      <c r="U211" s="264">
        <v>0.01</v>
      </c>
      <c r="V211" s="264">
        <v>0.01</v>
      </c>
      <c r="W211" s="264" t="s">
        <v>3114</v>
      </c>
      <c r="X211" s="264" t="s">
        <v>3114</v>
      </c>
      <c r="Y211" s="264">
        <v>1</v>
      </c>
      <c r="Z211" s="264">
        <v>99998</v>
      </c>
      <c r="AA211" s="264" t="s">
        <v>6157</v>
      </c>
      <c r="AB211" s="264" t="s">
        <v>2927</v>
      </c>
      <c r="AC211" s="264">
        <v>250</v>
      </c>
      <c r="AD211" s="264">
        <v>1000</v>
      </c>
      <c r="AE211" s="264">
        <v>0.25</v>
      </c>
      <c r="AF211" s="264">
        <v>250</v>
      </c>
      <c r="AG211" s="264">
        <v>0.25</v>
      </c>
      <c r="AH211" s="264">
        <v>0.01</v>
      </c>
      <c r="AI211" s="278">
        <v>0.33333333333333331</v>
      </c>
      <c r="AJ211" s="278">
        <v>0.72916666666666663</v>
      </c>
      <c r="AK211" s="278">
        <v>0.6875</v>
      </c>
      <c r="AL211" s="278" t="s">
        <v>2612</v>
      </c>
      <c r="AM211" s="278" t="s">
        <v>2612</v>
      </c>
      <c r="AN211" s="241">
        <v>0.77083333333333337</v>
      </c>
      <c r="AO211" s="240">
        <v>0.77083333333333337</v>
      </c>
      <c r="AP211" s="264" t="s">
        <v>2613</v>
      </c>
      <c r="AQ211" s="474" t="s">
        <v>8246</v>
      </c>
      <c r="AR211" s="264" t="s">
        <v>2613</v>
      </c>
      <c r="AS211" s="474" t="s">
        <v>8246</v>
      </c>
      <c r="AT211" s="264" t="s">
        <v>2089</v>
      </c>
      <c r="AU211" s="267" t="s">
        <v>2089</v>
      </c>
      <c r="AV211" s="248" t="s">
        <v>2206</v>
      </c>
      <c r="AW211" s="667" t="s">
        <v>11023</v>
      </c>
      <c r="AY211" s="197"/>
    </row>
    <row r="212" spans="2:51" ht="12.75" customHeight="1">
      <c r="B212" s="265" t="s">
        <v>1474</v>
      </c>
      <c r="C212" s="264" t="s">
        <v>2189</v>
      </c>
      <c r="D212" s="264" t="s">
        <v>8892</v>
      </c>
      <c r="E212" s="264">
        <v>762</v>
      </c>
      <c r="F212" s="264" t="s">
        <v>10342</v>
      </c>
      <c r="G212" s="264" t="s">
        <v>1368</v>
      </c>
      <c r="H212" s="264" t="s">
        <v>2278</v>
      </c>
      <c r="I212" s="264" t="s">
        <v>10067</v>
      </c>
      <c r="J212" s="266" t="s">
        <v>3121</v>
      </c>
      <c r="K212" s="264" t="s">
        <v>597</v>
      </c>
      <c r="L212" s="264" t="s">
        <v>151</v>
      </c>
      <c r="M212" s="264" t="s">
        <v>152</v>
      </c>
      <c r="N212" s="264" t="s">
        <v>322</v>
      </c>
      <c r="O212" s="264" t="s">
        <v>323</v>
      </c>
      <c r="P212" s="264" t="s">
        <v>2089</v>
      </c>
      <c r="Q212" s="264" t="s">
        <v>3112</v>
      </c>
      <c r="R212" s="264">
        <v>100</v>
      </c>
      <c r="S212" s="264">
        <v>1E-4</v>
      </c>
      <c r="T212" s="264">
        <v>0.01</v>
      </c>
      <c r="U212" s="264">
        <v>1E-4</v>
      </c>
      <c r="V212" s="264">
        <v>1E-4</v>
      </c>
      <c r="W212" s="264" t="s">
        <v>3114</v>
      </c>
      <c r="X212" s="264" t="s">
        <v>3114</v>
      </c>
      <c r="Y212" s="264">
        <v>0.01</v>
      </c>
      <c r="Z212" s="264">
        <v>999.98</v>
      </c>
      <c r="AA212" s="264" t="s">
        <v>6157</v>
      </c>
      <c r="AB212" s="264" t="s">
        <v>2611</v>
      </c>
      <c r="AC212" s="264" t="s">
        <v>2089</v>
      </c>
      <c r="AD212" s="264" t="s">
        <v>2089</v>
      </c>
      <c r="AE212" s="264" t="s">
        <v>2089</v>
      </c>
      <c r="AF212" s="264" t="s">
        <v>2089</v>
      </c>
      <c r="AG212" s="264" t="s">
        <v>2089</v>
      </c>
      <c r="AH212" s="264" t="s">
        <v>2089</v>
      </c>
      <c r="AI212" s="278">
        <v>0.33333333333333331</v>
      </c>
      <c r="AJ212" s="278">
        <v>0.72916666666666663</v>
      </c>
      <c r="AK212" s="278">
        <v>0.6875</v>
      </c>
      <c r="AL212" s="278" t="s">
        <v>2612</v>
      </c>
      <c r="AM212" s="278" t="s">
        <v>2612</v>
      </c>
      <c r="AN212" s="241">
        <v>0.77083333333333337</v>
      </c>
      <c r="AO212" s="240">
        <v>0.77083333333333337</v>
      </c>
      <c r="AP212" s="264" t="s">
        <v>2613</v>
      </c>
      <c r="AQ212" s="474" t="s">
        <v>8246</v>
      </c>
      <c r="AR212" s="264" t="s">
        <v>2613</v>
      </c>
      <c r="AS212" s="474" t="s">
        <v>8246</v>
      </c>
      <c r="AT212" s="264" t="s">
        <v>2089</v>
      </c>
      <c r="AU212" s="267" t="s">
        <v>2089</v>
      </c>
      <c r="AV212" s="248" t="s">
        <v>2209</v>
      </c>
      <c r="AW212" s="667" t="s">
        <v>11025</v>
      </c>
      <c r="AY212" s="197"/>
    </row>
    <row r="213" spans="2:51" ht="12.75" customHeight="1">
      <c r="B213" s="238" t="s">
        <v>1475</v>
      </c>
      <c r="C213" s="264" t="s">
        <v>2190</v>
      </c>
      <c r="D213" s="264" t="s">
        <v>8893</v>
      </c>
      <c r="E213" s="264">
        <v>627</v>
      </c>
      <c r="F213" s="264" t="s">
        <v>10343</v>
      </c>
      <c r="G213" s="264" t="s">
        <v>1369</v>
      </c>
      <c r="H213" s="264" t="s">
        <v>2279</v>
      </c>
      <c r="I213" s="264" t="s">
        <v>3430</v>
      </c>
      <c r="J213" s="266" t="s">
        <v>3138</v>
      </c>
      <c r="K213" s="264" t="s">
        <v>598</v>
      </c>
      <c r="L213" s="264" t="s">
        <v>153</v>
      </c>
      <c r="M213" s="264" t="s">
        <v>154</v>
      </c>
      <c r="N213" s="264" t="s">
        <v>324</v>
      </c>
      <c r="O213" s="264" t="s">
        <v>325</v>
      </c>
      <c r="P213" s="255" t="s">
        <v>598</v>
      </c>
      <c r="Q213" s="264" t="s">
        <v>3139</v>
      </c>
      <c r="R213" s="264">
        <v>1000</v>
      </c>
      <c r="S213" s="264">
        <v>0.01</v>
      </c>
      <c r="T213" s="264">
        <v>10</v>
      </c>
      <c r="U213" s="264">
        <v>0.01</v>
      </c>
      <c r="V213" s="264">
        <v>0.01</v>
      </c>
      <c r="W213" s="264" t="s">
        <v>3114</v>
      </c>
      <c r="X213" s="264" t="s">
        <v>3114</v>
      </c>
      <c r="Y213" s="264">
        <v>1</v>
      </c>
      <c r="Z213" s="264">
        <v>99998</v>
      </c>
      <c r="AA213" s="264" t="s">
        <v>6157</v>
      </c>
      <c r="AB213" s="264" t="s">
        <v>2927</v>
      </c>
      <c r="AC213" s="264">
        <v>250</v>
      </c>
      <c r="AD213" s="264">
        <v>1000</v>
      </c>
      <c r="AE213" s="264">
        <v>0.25</v>
      </c>
      <c r="AF213" s="264">
        <v>250</v>
      </c>
      <c r="AG213" s="264">
        <v>0.25</v>
      </c>
      <c r="AH213" s="264">
        <v>0.01</v>
      </c>
      <c r="AI213" s="278">
        <v>0.33333333333333331</v>
      </c>
      <c r="AJ213" s="278">
        <v>0.72916666666666663</v>
      </c>
      <c r="AK213" s="278">
        <v>0.6875</v>
      </c>
      <c r="AL213" s="278" t="s">
        <v>2612</v>
      </c>
      <c r="AM213" s="278" t="s">
        <v>2612</v>
      </c>
      <c r="AN213" s="241">
        <v>0.77083333333333337</v>
      </c>
      <c r="AO213" s="240">
        <v>0.77083333333333337</v>
      </c>
      <c r="AP213" s="264" t="s">
        <v>2613</v>
      </c>
      <c r="AQ213" s="474" t="s">
        <v>8246</v>
      </c>
      <c r="AR213" s="264" t="s">
        <v>2613</v>
      </c>
      <c r="AS213" s="474" t="s">
        <v>8246</v>
      </c>
      <c r="AT213" s="264" t="s">
        <v>2089</v>
      </c>
      <c r="AU213" s="267" t="s">
        <v>2089</v>
      </c>
      <c r="AV213" s="248" t="s">
        <v>2207</v>
      </c>
      <c r="AW213" s="667" t="s">
        <v>11023</v>
      </c>
      <c r="AY213" s="197"/>
    </row>
    <row r="214" spans="2:51" ht="12.75" customHeight="1">
      <c r="B214" s="265" t="s">
        <v>1476</v>
      </c>
      <c r="C214" s="264" t="s">
        <v>2191</v>
      </c>
      <c r="D214" s="264" t="s">
        <v>8894</v>
      </c>
      <c r="E214" s="264">
        <v>788</v>
      </c>
      <c r="F214" s="264" t="s">
        <v>10344</v>
      </c>
      <c r="G214" s="264" t="s">
        <v>73</v>
      </c>
      <c r="H214" s="264" t="s">
        <v>2280</v>
      </c>
      <c r="I214" s="264" t="s">
        <v>3432</v>
      </c>
      <c r="J214" s="266" t="s">
        <v>3120</v>
      </c>
      <c r="K214" s="264" t="s">
        <v>599</v>
      </c>
      <c r="L214" s="264" t="s">
        <v>69</v>
      </c>
      <c r="M214" s="264" t="s">
        <v>70</v>
      </c>
      <c r="N214" s="264" t="s">
        <v>71</v>
      </c>
      <c r="O214" s="264" t="s">
        <v>72</v>
      </c>
      <c r="P214" s="264" t="s">
        <v>2089</v>
      </c>
      <c r="Q214" s="264" t="s">
        <v>3112</v>
      </c>
      <c r="R214" s="264">
        <v>100</v>
      </c>
      <c r="S214" s="264">
        <v>1E-4</v>
      </c>
      <c r="T214" s="264">
        <v>0.01</v>
      </c>
      <c r="U214" s="264">
        <v>1E-4</v>
      </c>
      <c r="V214" s="264">
        <v>1E-4</v>
      </c>
      <c r="W214" s="264" t="s">
        <v>3114</v>
      </c>
      <c r="X214" s="264" t="s">
        <v>3114</v>
      </c>
      <c r="Y214" s="264">
        <v>0.01</v>
      </c>
      <c r="Z214" s="264">
        <v>999.98</v>
      </c>
      <c r="AA214" s="264" t="s">
        <v>6157</v>
      </c>
      <c r="AB214" s="264" t="s">
        <v>2611</v>
      </c>
      <c r="AC214" s="264" t="s">
        <v>2089</v>
      </c>
      <c r="AD214" s="264" t="s">
        <v>2089</v>
      </c>
      <c r="AE214" s="264" t="s">
        <v>2089</v>
      </c>
      <c r="AF214" s="264" t="s">
        <v>2089</v>
      </c>
      <c r="AG214" s="264" t="s">
        <v>2089</v>
      </c>
      <c r="AH214" s="264" t="s">
        <v>2089</v>
      </c>
      <c r="AI214" s="278">
        <v>0.33333333333333331</v>
      </c>
      <c r="AJ214" s="278">
        <v>0.72916666666666663</v>
      </c>
      <c r="AK214" s="278">
        <v>0.6875</v>
      </c>
      <c r="AL214" s="278" t="s">
        <v>2612</v>
      </c>
      <c r="AM214" s="278" t="s">
        <v>2612</v>
      </c>
      <c r="AN214" s="241">
        <v>0.77083333333333337</v>
      </c>
      <c r="AO214" s="240">
        <v>0.77083333333333337</v>
      </c>
      <c r="AP214" s="264" t="s">
        <v>2613</v>
      </c>
      <c r="AQ214" s="474" t="s">
        <v>8246</v>
      </c>
      <c r="AR214" s="264" t="s">
        <v>2613</v>
      </c>
      <c r="AS214" s="474" t="s">
        <v>8246</v>
      </c>
      <c r="AT214" s="264" t="s">
        <v>2089</v>
      </c>
      <c r="AU214" s="267" t="s">
        <v>2089</v>
      </c>
      <c r="AV214" s="248" t="s">
        <v>2200</v>
      </c>
      <c r="AW214" s="667" t="s">
        <v>11029</v>
      </c>
      <c r="AY214" s="197"/>
    </row>
    <row r="215" spans="2:51" ht="12.75" customHeight="1">
      <c r="B215" s="435" t="s">
        <v>8417</v>
      </c>
      <c r="C215" s="264" t="s">
        <v>1097</v>
      </c>
      <c r="D215" s="264" t="s">
        <v>8896</v>
      </c>
      <c r="E215" s="264">
        <v>2500</v>
      </c>
      <c r="F215" s="264" t="s">
        <v>10345</v>
      </c>
      <c r="G215" s="438" t="s">
        <v>8194</v>
      </c>
      <c r="H215" s="259" t="s">
        <v>8197</v>
      </c>
      <c r="I215" s="264" t="s">
        <v>3431</v>
      </c>
      <c r="J215" s="266" t="s">
        <v>3124</v>
      </c>
      <c r="K215" s="264" t="s">
        <v>472</v>
      </c>
      <c r="L215" s="264" t="s">
        <v>2089</v>
      </c>
      <c r="M215" s="264" t="s">
        <v>911</v>
      </c>
      <c r="N215" s="264" t="s">
        <v>1663</v>
      </c>
      <c r="O215" s="264" t="s">
        <v>1664</v>
      </c>
      <c r="P215" s="264" t="s">
        <v>2089</v>
      </c>
      <c r="Q215" s="264" t="s">
        <v>3112</v>
      </c>
      <c r="R215" s="264">
        <v>1000</v>
      </c>
      <c r="S215" s="264">
        <v>1E-4</v>
      </c>
      <c r="T215" s="264">
        <v>0.1</v>
      </c>
      <c r="U215" s="264">
        <v>1E-4</v>
      </c>
      <c r="V215" s="264">
        <v>1E-4</v>
      </c>
      <c r="W215" s="264" t="s">
        <v>3114</v>
      </c>
      <c r="X215" s="264" t="s">
        <v>3114</v>
      </c>
      <c r="Y215" s="264">
        <v>0.01</v>
      </c>
      <c r="Z215" s="264">
        <v>999.98</v>
      </c>
      <c r="AA215" s="264" t="s">
        <v>6157</v>
      </c>
      <c r="AB215" s="264" t="s">
        <v>2611</v>
      </c>
      <c r="AC215" s="264" t="s">
        <v>2089</v>
      </c>
      <c r="AD215" s="264" t="s">
        <v>2089</v>
      </c>
      <c r="AE215" s="264" t="s">
        <v>2089</v>
      </c>
      <c r="AF215" s="264" t="s">
        <v>2089</v>
      </c>
      <c r="AG215" s="264" t="s">
        <v>2089</v>
      </c>
      <c r="AH215" s="264" t="s">
        <v>2089</v>
      </c>
      <c r="AI215" s="278">
        <v>0.33333333333333331</v>
      </c>
      <c r="AJ215" s="278">
        <v>0.72916666666666663</v>
      </c>
      <c r="AK215" s="278">
        <v>0.6875</v>
      </c>
      <c r="AL215" s="278" t="s">
        <v>2612</v>
      </c>
      <c r="AM215" s="278" t="s">
        <v>2612</v>
      </c>
      <c r="AN215" s="241">
        <v>0.77083333333333337</v>
      </c>
      <c r="AO215" s="240">
        <v>0.77083333333333337</v>
      </c>
      <c r="AP215" s="264" t="s">
        <v>2089</v>
      </c>
      <c r="AQ215" s="474" t="s">
        <v>8246</v>
      </c>
      <c r="AR215" s="264" t="s">
        <v>2613</v>
      </c>
      <c r="AS215" s="474" t="s">
        <v>8246</v>
      </c>
      <c r="AT215" s="264" t="s">
        <v>2089</v>
      </c>
      <c r="AU215" s="267" t="s">
        <v>2089</v>
      </c>
      <c r="AV215" s="248" t="s">
        <v>2200</v>
      </c>
      <c r="AW215" s="667" t="s">
        <v>11024</v>
      </c>
      <c r="AY215" s="197"/>
    </row>
    <row r="216" spans="2:51" ht="12.75" customHeight="1">
      <c r="B216" s="238" t="s">
        <v>4314</v>
      </c>
      <c r="C216" s="264" t="s">
        <v>2192</v>
      </c>
      <c r="D216" s="264" t="s">
        <v>8897</v>
      </c>
      <c r="E216" s="264">
        <v>627</v>
      </c>
      <c r="F216" s="264" t="s">
        <v>10347</v>
      </c>
      <c r="G216" s="264" t="s">
        <v>1370</v>
      </c>
      <c r="H216" s="264" t="s">
        <v>2281</v>
      </c>
      <c r="I216" s="264" t="s">
        <v>3430</v>
      </c>
      <c r="J216" s="266" t="s">
        <v>3138</v>
      </c>
      <c r="K216" s="264" t="s">
        <v>600</v>
      </c>
      <c r="L216" s="264" t="s">
        <v>155</v>
      </c>
      <c r="M216" s="264" t="s">
        <v>156</v>
      </c>
      <c r="N216" s="264" t="s">
        <v>326</v>
      </c>
      <c r="O216" s="264" t="s">
        <v>327</v>
      </c>
      <c r="P216" s="255" t="s">
        <v>600</v>
      </c>
      <c r="Q216" s="264" t="s">
        <v>3139</v>
      </c>
      <c r="R216" s="264">
        <v>1000</v>
      </c>
      <c r="S216" s="264">
        <v>0.01</v>
      </c>
      <c r="T216" s="264">
        <v>10</v>
      </c>
      <c r="U216" s="264">
        <v>0.01</v>
      </c>
      <c r="V216" s="264">
        <v>0.01</v>
      </c>
      <c r="W216" s="264" t="s">
        <v>3114</v>
      </c>
      <c r="X216" s="264" t="s">
        <v>3114</v>
      </c>
      <c r="Y216" s="264">
        <v>1</v>
      </c>
      <c r="Z216" s="264">
        <v>99998</v>
      </c>
      <c r="AA216" s="264" t="s">
        <v>6157</v>
      </c>
      <c r="AB216" s="264" t="s">
        <v>2927</v>
      </c>
      <c r="AC216" s="264">
        <v>250</v>
      </c>
      <c r="AD216" s="264">
        <v>1000</v>
      </c>
      <c r="AE216" s="264">
        <v>0.1</v>
      </c>
      <c r="AF216" s="264">
        <f>AD216*AE216</f>
        <v>100</v>
      </c>
      <c r="AG216" s="264">
        <v>0.1</v>
      </c>
      <c r="AH216" s="264">
        <v>0.01</v>
      </c>
      <c r="AI216" s="278">
        <v>0.33333333333333331</v>
      </c>
      <c r="AJ216" s="278">
        <v>0.72916666666666663</v>
      </c>
      <c r="AK216" s="278">
        <v>0.6875</v>
      </c>
      <c r="AL216" s="278" t="s">
        <v>2612</v>
      </c>
      <c r="AM216" s="278" t="s">
        <v>2612</v>
      </c>
      <c r="AN216" s="241">
        <v>0.77083333333333337</v>
      </c>
      <c r="AO216" s="240">
        <v>0.77083333333333337</v>
      </c>
      <c r="AP216" s="264" t="s">
        <v>2613</v>
      </c>
      <c r="AQ216" s="474" t="s">
        <v>8246</v>
      </c>
      <c r="AR216" s="264" t="s">
        <v>2613</v>
      </c>
      <c r="AS216" s="474" t="s">
        <v>8246</v>
      </c>
      <c r="AT216" s="264" t="s">
        <v>2089</v>
      </c>
      <c r="AU216" s="267" t="s">
        <v>2089</v>
      </c>
      <c r="AV216" s="248" t="s">
        <v>2202</v>
      </c>
      <c r="AW216" s="667" t="s">
        <v>11023</v>
      </c>
      <c r="AY216" s="197"/>
    </row>
    <row r="217" spans="2:51" ht="12.75" customHeight="1">
      <c r="B217" s="265" t="s">
        <v>2818</v>
      </c>
      <c r="C217" s="264" t="s">
        <v>2193</v>
      </c>
      <c r="D217" s="264" t="s">
        <v>8898</v>
      </c>
      <c r="E217" s="264">
        <v>257</v>
      </c>
      <c r="F217" s="264" t="s">
        <v>10348</v>
      </c>
      <c r="G217" s="437" t="s">
        <v>9245</v>
      </c>
      <c r="H217" s="264" t="s">
        <v>5581</v>
      </c>
      <c r="I217" s="264" t="s">
        <v>3209</v>
      </c>
      <c r="J217" s="266" t="s">
        <v>3135</v>
      </c>
      <c r="K217" s="264" t="s">
        <v>601</v>
      </c>
      <c r="L217" s="264" t="s">
        <v>157</v>
      </c>
      <c r="M217" s="264" t="s">
        <v>158</v>
      </c>
      <c r="N217" s="264" t="s">
        <v>3243</v>
      </c>
      <c r="O217" s="264" t="s">
        <v>3244</v>
      </c>
      <c r="P217" s="264" t="s">
        <v>2089</v>
      </c>
      <c r="Q217" s="264" t="s">
        <v>3136</v>
      </c>
      <c r="R217" s="264">
        <v>100</v>
      </c>
      <c r="S217" s="264">
        <v>1E-3</v>
      </c>
      <c r="T217" s="264">
        <v>0.1</v>
      </c>
      <c r="U217" s="264">
        <v>1E-3</v>
      </c>
      <c r="V217" s="264">
        <v>1E-3</v>
      </c>
      <c r="W217" s="264" t="s">
        <v>3114</v>
      </c>
      <c r="X217" s="264" t="s">
        <v>3114</v>
      </c>
      <c r="Y217" s="264">
        <v>0.1</v>
      </c>
      <c r="Z217" s="264">
        <v>9999.7999999999993</v>
      </c>
      <c r="AA217" s="264" t="s">
        <v>6157</v>
      </c>
      <c r="AB217" s="264" t="s">
        <v>2611</v>
      </c>
      <c r="AC217" s="264" t="s">
        <v>2089</v>
      </c>
      <c r="AD217" s="264" t="s">
        <v>2089</v>
      </c>
      <c r="AE217" s="264" t="s">
        <v>2089</v>
      </c>
      <c r="AF217" s="264" t="s">
        <v>2089</v>
      </c>
      <c r="AG217" s="264" t="s">
        <v>2089</v>
      </c>
      <c r="AH217" s="264" t="s">
        <v>2089</v>
      </c>
      <c r="AI217" s="278">
        <v>0.33333333333333331</v>
      </c>
      <c r="AJ217" s="278">
        <v>0.72916666666666663</v>
      </c>
      <c r="AK217" s="278">
        <v>0.6875</v>
      </c>
      <c r="AL217" s="278" t="s">
        <v>2612</v>
      </c>
      <c r="AM217" s="278" t="s">
        <v>2612</v>
      </c>
      <c r="AN217" s="241">
        <v>0.77083333333333337</v>
      </c>
      <c r="AO217" s="240">
        <v>0.77083333333333337</v>
      </c>
      <c r="AP217" s="264" t="s">
        <v>2613</v>
      </c>
      <c r="AQ217" s="438" t="s">
        <v>8246</v>
      </c>
      <c r="AR217" s="264" t="s">
        <v>2613</v>
      </c>
      <c r="AS217" s="438" t="s">
        <v>8246</v>
      </c>
      <c r="AT217" s="264" t="s">
        <v>2089</v>
      </c>
      <c r="AU217" s="267" t="s">
        <v>2089</v>
      </c>
      <c r="AV217" s="248" t="s">
        <v>2205</v>
      </c>
      <c r="AW217" s="667" t="s">
        <v>11026</v>
      </c>
      <c r="AY217" s="197"/>
    </row>
    <row r="218" spans="2:51" ht="12.75" customHeight="1">
      <c r="B218" s="238" t="s">
        <v>2884</v>
      </c>
      <c r="C218" s="264" t="s">
        <v>2194</v>
      </c>
      <c r="D218" s="437" t="s">
        <v>11243</v>
      </c>
      <c r="E218" s="259">
        <v>627</v>
      </c>
      <c r="F218" s="437" t="s">
        <v>11244</v>
      </c>
      <c r="G218" s="437" t="s">
        <v>11245</v>
      </c>
      <c r="H218" s="437" t="s">
        <v>11246</v>
      </c>
      <c r="I218" s="264" t="s">
        <v>3430</v>
      </c>
      <c r="J218" s="266" t="s">
        <v>3138</v>
      </c>
      <c r="K218" s="264" t="s">
        <v>602</v>
      </c>
      <c r="L218" s="264" t="s">
        <v>159</v>
      </c>
      <c r="M218" s="264" t="s">
        <v>160</v>
      </c>
      <c r="N218" s="264" t="s">
        <v>3245</v>
      </c>
      <c r="O218" s="264" t="s">
        <v>3246</v>
      </c>
      <c r="P218" s="255" t="s">
        <v>602</v>
      </c>
      <c r="Q218" s="264" t="s">
        <v>3139</v>
      </c>
      <c r="R218" s="264">
        <v>1000</v>
      </c>
      <c r="S218" s="264">
        <v>0.01</v>
      </c>
      <c r="T218" s="264">
        <v>10</v>
      </c>
      <c r="U218" s="264">
        <v>0.01</v>
      </c>
      <c r="V218" s="264">
        <v>0.01</v>
      </c>
      <c r="W218" s="264" t="s">
        <v>3114</v>
      </c>
      <c r="X218" s="264" t="s">
        <v>3114</v>
      </c>
      <c r="Y218" s="264">
        <v>1</v>
      </c>
      <c r="Z218" s="264">
        <v>99998</v>
      </c>
      <c r="AA218" s="264" t="s">
        <v>6157</v>
      </c>
      <c r="AB218" s="264" t="s">
        <v>2927</v>
      </c>
      <c r="AC218" s="264">
        <v>100</v>
      </c>
      <c r="AD218" s="264">
        <v>1000</v>
      </c>
      <c r="AE218" s="264">
        <v>0.25</v>
      </c>
      <c r="AF218" s="264">
        <v>250</v>
      </c>
      <c r="AG218" s="264">
        <v>0.25</v>
      </c>
      <c r="AH218" s="264">
        <v>0.01</v>
      </c>
      <c r="AI218" s="278">
        <v>0.33333333333333331</v>
      </c>
      <c r="AJ218" s="278">
        <v>0.72916666666666663</v>
      </c>
      <c r="AK218" s="278">
        <v>0.6875</v>
      </c>
      <c r="AL218" s="278" t="s">
        <v>2612</v>
      </c>
      <c r="AM218" s="278" t="s">
        <v>2612</v>
      </c>
      <c r="AN218" s="241">
        <v>0.77083333333333337</v>
      </c>
      <c r="AO218" s="240">
        <v>0.77083333333333337</v>
      </c>
      <c r="AP218" s="264" t="s">
        <v>2613</v>
      </c>
      <c r="AQ218" s="474" t="s">
        <v>8246</v>
      </c>
      <c r="AR218" s="264" t="s">
        <v>2613</v>
      </c>
      <c r="AS218" s="474" t="s">
        <v>8246</v>
      </c>
      <c r="AT218" s="264" t="s">
        <v>2089</v>
      </c>
      <c r="AU218" s="267" t="s">
        <v>2089</v>
      </c>
      <c r="AV218" s="248" t="s">
        <v>2209</v>
      </c>
      <c r="AW218" s="667" t="s">
        <v>11023</v>
      </c>
      <c r="AY218" s="197"/>
    </row>
    <row r="219" spans="2:51" ht="12.75" customHeight="1">
      <c r="B219" s="265" t="s">
        <v>2886</v>
      </c>
      <c r="C219" s="264" t="s">
        <v>2195</v>
      </c>
      <c r="D219" s="264" t="s">
        <v>8899</v>
      </c>
      <c r="E219" s="264">
        <v>257</v>
      </c>
      <c r="F219" s="264" t="s">
        <v>10349</v>
      </c>
      <c r="G219" s="264" t="s">
        <v>9246</v>
      </c>
      <c r="H219" s="264" t="s">
        <v>7703</v>
      </c>
      <c r="I219" s="264" t="s">
        <v>3209</v>
      </c>
      <c r="J219" s="266" t="s">
        <v>3135</v>
      </c>
      <c r="K219" s="264" t="s">
        <v>603</v>
      </c>
      <c r="L219" s="264" t="s">
        <v>161</v>
      </c>
      <c r="M219" s="264" t="s">
        <v>162</v>
      </c>
      <c r="N219" s="264" t="s">
        <v>3247</v>
      </c>
      <c r="O219" s="264" t="s">
        <v>3248</v>
      </c>
      <c r="P219" s="264" t="s">
        <v>2089</v>
      </c>
      <c r="Q219" s="264" t="s">
        <v>3136</v>
      </c>
      <c r="R219" s="264">
        <v>100</v>
      </c>
      <c r="S219" s="264">
        <v>1E-3</v>
      </c>
      <c r="T219" s="264">
        <v>0.1</v>
      </c>
      <c r="U219" s="264">
        <v>1E-3</v>
      </c>
      <c r="V219" s="264">
        <v>1E-3</v>
      </c>
      <c r="W219" s="264" t="s">
        <v>3114</v>
      </c>
      <c r="X219" s="264" t="s">
        <v>3114</v>
      </c>
      <c r="Y219" s="264">
        <v>0.1</v>
      </c>
      <c r="Z219" s="264">
        <v>9999.7999999999993</v>
      </c>
      <c r="AA219" s="264" t="s">
        <v>6157</v>
      </c>
      <c r="AB219" s="264" t="s">
        <v>2611</v>
      </c>
      <c r="AC219" s="264" t="s">
        <v>2089</v>
      </c>
      <c r="AD219" s="264" t="s">
        <v>2089</v>
      </c>
      <c r="AE219" s="264" t="s">
        <v>2089</v>
      </c>
      <c r="AF219" s="264" t="s">
        <v>2089</v>
      </c>
      <c r="AG219" s="264" t="s">
        <v>2089</v>
      </c>
      <c r="AH219" s="264" t="s">
        <v>2089</v>
      </c>
      <c r="AI219" s="278">
        <v>0.33333333333333331</v>
      </c>
      <c r="AJ219" s="278">
        <v>0.72916666666666663</v>
      </c>
      <c r="AK219" s="278">
        <v>0.6875</v>
      </c>
      <c r="AL219" s="278" t="s">
        <v>2612</v>
      </c>
      <c r="AM219" s="278" t="s">
        <v>2612</v>
      </c>
      <c r="AN219" s="241">
        <v>0.77083333333333337</v>
      </c>
      <c r="AO219" s="240">
        <v>0.77083333333333337</v>
      </c>
      <c r="AP219" s="264" t="s">
        <v>2613</v>
      </c>
      <c r="AQ219" s="474" t="s">
        <v>8246</v>
      </c>
      <c r="AR219" s="264" t="s">
        <v>2613</v>
      </c>
      <c r="AS219" s="474" t="s">
        <v>8246</v>
      </c>
      <c r="AT219" s="264" t="s">
        <v>2089</v>
      </c>
      <c r="AU219" s="267" t="s">
        <v>2089</v>
      </c>
      <c r="AV219" s="248" t="s">
        <v>2202</v>
      </c>
      <c r="AW219" s="667" t="s">
        <v>11026</v>
      </c>
      <c r="AY219" s="197"/>
    </row>
    <row r="220" spans="2:51" ht="12.75" customHeight="1">
      <c r="B220" s="265" t="s">
        <v>2887</v>
      </c>
      <c r="C220" s="264" t="s">
        <v>2196</v>
      </c>
      <c r="D220" s="264" t="s">
        <v>8900</v>
      </c>
      <c r="E220" s="264">
        <v>788</v>
      </c>
      <c r="F220" s="264" t="s">
        <v>10350</v>
      </c>
      <c r="G220" s="264" t="s">
        <v>1371</v>
      </c>
      <c r="H220" s="264" t="s">
        <v>2282</v>
      </c>
      <c r="I220" s="264" t="s">
        <v>3432</v>
      </c>
      <c r="J220" s="266" t="s">
        <v>3120</v>
      </c>
      <c r="K220" s="264" t="s">
        <v>604</v>
      </c>
      <c r="L220" s="264" t="s">
        <v>163</v>
      </c>
      <c r="M220" s="264" t="s">
        <v>164</v>
      </c>
      <c r="N220" s="264" t="s">
        <v>3249</v>
      </c>
      <c r="O220" s="264" t="s">
        <v>3796</v>
      </c>
      <c r="P220" s="264" t="s">
        <v>2089</v>
      </c>
      <c r="Q220" s="264" t="s">
        <v>3112</v>
      </c>
      <c r="R220" s="264">
        <v>100</v>
      </c>
      <c r="S220" s="264">
        <v>1E-4</v>
      </c>
      <c r="T220" s="264">
        <v>0.01</v>
      </c>
      <c r="U220" s="264">
        <v>1E-4</v>
      </c>
      <c r="V220" s="264">
        <v>1E-4</v>
      </c>
      <c r="W220" s="264" t="s">
        <v>3114</v>
      </c>
      <c r="X220" s="264" t="s">
        <v>3114</v>
      </c>
      <c r="Y220" s="264">
        <v>0.01</v>
      </c>
      <c r="Z220" s="264">
        <v>999.98</v>
      </c>
      <c r="AA220" s="264" t="s">
        <v>6157</v>
      </c>
      <c r="AB220" s="264" t="s">
        <v>2611</v>
      </c>
      <c r="AC220" s="264" t="s">
        <v>2089</v>
      </c>
      <c r="AD220" s="264" t="s">
        <v>2089</v>
      </c>
      <c r="AE220" s="264" t="s">
        <v>2089</v>
      </c>
      <c r="AF220" s="264" t="s">
        <v>2089</v>
      </c>
      <c r="AG220" s="264" t="s">
        <v>2089</v>
      </c>
      <c r="AH220" s="264" t="s">
        <v>2089</v>
      </c>
      <c r="AI220" s="278">
        <v>0.33333333333333331</v>
      </c>
      <c r="AJ220" s="278">
        <v>0.72916666666666663</v>
      </c>
      <c r="AK220" s="278">
        <v>0.6875</v>
      </c>
      <c r="AL220" s="278" t="s">
        <v>2612</v>
      </c>
      <c r="AM220" s="278" t="s">
        <v>2612</v>
      </c>
      <c r="AN220" s="241">
        <v>0.77083333333333337</v>
      </c>
      <c r="AO220" s="240">
        <v>0.77083333333333337</v>
      </c>
      <c r="AP220" s="264" t="s">
        <v>2613</v>
      </c>
      <c r="AQ220" s="438" t="s">
        <v>8246</v>
      </c>
      <c r="AR220" s="264" t="s">
        <v>2613</v>
      </c>
      <c r="AS220" s="438" t="s">
        <v>8246</v>
      </c>
      <c r="AT220" s="264" t="s">
        <v>2089</v>
      </c>
      <c r="AU220" s="267" t="s">
        <v>2089</v>
      </c>
      <c r="AV220" s="248" t="s">
        <v>2204</v>
      </c>
      <c r="AW220" s="667" t="s">
        <v>11029</v>
      </c>
      <c r="AY220" s="197"/>
    </row>
    <row r="221" spans="2:51" ht="12.75" customHeight="1">
      <c r="B221" s="435" t="s">
        <v>11761</v>
      </c>
      <c r="C221" s="259" t="s">
        <v>2197</v>
      </c>
      <c r="D221" s="437" t="s">
        <v>11766</v>
      </c>
      <c r="E221" s="259">
        <v>725</v>
      </c>
      <c r="F221" s="437" t="s">
        <v>11765</v>
      </c>
      <c r="G221" s="437" t="s">
        <v>11763</v>
      </c>
      <c r="H221" s="437" t="s">
        <v>11764</v>
      </c>
      <c r="I221" s="264" t="s">
        <v>3208</v>
      </c>
      <c r="J221" s="266" t="s">
        <v>3132</v>
      </c>
      <c r="K221" s="264" t="s">
        <v>605</v>
      </c>
      <c r="L221" s="264" t="s">
        <v>165</v>
      </c>
      <c r="M221" s="264" t="s">
        <v>166</v>
      </c>
      <c r="N221" s="264" t="s">
        <v>3797</v>
      </c>
      <c r="O221" s="264" t="s">
        <v>3798</v>
      </c>
      <c r="P221" s="264" t="s">
        <v>2089</v>
      </c>
      <c r="Q221" s="264" t="s">
        <v>3133</v>
      </c>
      <c r="R221" s="264">
        <v>100</v>
      </c>
      <c r="S221" s="264">
        <v>1E-4</v>
      </c>
      <c r="T221" s="264">
        <v>0.01</v>
      </c>
      <c r="U221" s="264">
        <v>1E-4</v>
      </c>
      <c r="V221" s="264">
        <v>1E-4</v>
      </c>
      <c r="W221" s="264" t="s">
        <v>3114</v>
      </c>
      <c r="X221" s="264" t="s">
        <v>3114</v>
      </c>
      <c r="Y221" s="264">
        <v>0.01</v>
      </c>
      <c r="Z221" s="264">
        <v>999.98</v>
      </c>
      <c r="AA221" s="264" t="s">
        <v>6157</v>
      </c>
      <c r="AB221" s="264" t="s">
        <v>2611</v>
      </c>
      <c r="AC221" s="264" t="s">
        <v>2089</v>
      </c>
      <c r="AD221" s="264" t="s">
        <v>2089</v>
      </c>
      <c r="AE221" s="264" t="s">
        <v>2089</v>
      </c>
      <c r="AF221" s="264" t="s">
        <v>2089</v>
      </c>
      <c r="AG221" s="264" t="s">
        <v>2089</v>
      </c>
      <c r="AH221" s="264" t="s">
        <v>2089</v>
      </c>
      <c r="AI221" s="278">
        <v>0.33333333333333331</v>
      </c>
      <c r="AJ221" s="278">
        <v>0.72916666666666663</v>
      </c>
      <c r="AK221" s="278">
        <v>0.6875</v>
      </c>
      <c r="AL221" s="278" t="s">
        <v>2612</v>
      </c>
      <c r="AM221" s="278" t="s">
        <v>2612</v>
      </c>
      <c r="AN221" s="241">
        <v>0.77083333333333337</v>
      </c>
      <c r="AO221" s="240">
        <v>0.77083333333333337</v>
      </c>
      <c r="AP221" s="264" t="s">
        <v>2613</v>
      </c>
      <c r="AQ221" s="438" t="s">
        <v>8246</v>
      </c>
      <c r="AR221" s="264" t="s">
        <v>2613</v>
      </c>
      <c r="AS221" s="438" t="s">
        <v>8246</v>
      </c>
      <c r="AT221" s="264" t="s">
        <v>2089</v>
      </c>
      <c r="AU221" s="267" t="s">
        <v>2089</v>
      </c>
      <c r="AV221" s="248"/>
      <c r="AW221" s="667" t="s">
        <v>11027</v>
      </c>
      <c r="AY221" s="197"/>
    </row>
    <row r="222" spans="2:51" ht="12.75" customHeight="1">
      <c r="B222" s="265" t="s">
        <v>6790</v>
      </c>
      <c r="C222" s="264" t="s">
        <v>2198</v>
      </c>
      <c r="D222" s="264" t="s">
        <v>8901</v>
      </c>
      <c r="E222" s="264">
        <v>788</v>
      </c>
      <c r="F222" s="264" t="s">
        <v>10351</v>
      </c>
      <c r="G222" s="264" t="s">
        <v>1372</v>
      </c>
      <c r="H222" s="264" t="s">
        <v>2283</v>
      </c>
      <c r="I222" s="264" t="s">
        <v>3432</v>
      </c>
      <c r="J222" s="266" t="s">
        <v>3120</v>
      </c>
      <c r="K222" s="264" t="s">
        <v>606</v>
      </c>
      <c r="L222" s="264" t="s">
        <v>167</v>
      </c>
      <c r="M222" s="264" t="s">
        <v>168</v>
      </c>
      <c r="N222" s="264" t="s">
        <v>3799</v>
      </c>
      <c r="O222" s="264" t="s">
        <v>3800</v>
      </c>
      <c r="P222" s="264" t="s">
        <v>2089</v>
      </c>
      <c r="Q222" s="264" t="s">
        <v>3112</v>
      </c>
      <c r="R222" s="264">
        <v>100</v>
      </c>
      <c r="S222" s="264">
        <v>1E-4</v>
      </c>
      <c r="T222" s="264">
        <v>0.01</v>
      </c>
      <c r="U222" s="264">
        <v>1E-4</v>
      </c>
      <c r="V222" s="264">
        <v>1E-4</v>
      </c>
      <c r="W222" s="264" t="s">
        <v>3114</v>
      </c>
      <c r="X222" s="264" t="s">
        <v>3114</v>
      </c>
      <c r="Y222" s="264">
        <v>0.01</v>
      </c>
      <c r="Z222" s="264">
        <v>999.98</v>
      </c>
      <c r="AA222" s="264" t="s">
        <v>6157</v>
      </c>
      <c r="AB222" s="264" t="s">
        <v>2611</v>
      </c>
      <c r="AC222" s="264" t="s">
        <v>2089</v>
      </c>
      <c r="AD222" s="264" t="s">
        <v>2089</v>
      </c>
      <c r="AE222" s="264" t="s">
        <v>2089</v>
      </c>
      <c r="AF222" s="264" t="s">
        <v>2089</v>
      </c>
      <c r="AG222" s="264" t="s">
        <v>2089</v>
      </c>
      <c r="AH222" s="264" t="s">
        <v>2089</v>
      </c>
      <c r="AI222" s="278">
        <v>0.33333333333333331</v>
      </c>
      <c r="AJ222" s="278">
        <v>0.72916666666666663</v>
      </c>
      <c r="AK222" s="278">
        <v>0.6875</v>
      </c>
      <c r="AL222" s="278" t="s">
        <v>2612</v>
      </c>
      <c r="AM222" s="278" t="s">
        <v>2612</v>
      </c>
      <c r="AN222" s="241">
        <v>0.77083333333333337</v>
      </c>
      <c r="AO222" s="240">
        <v>0.77083333333333337</v>
      </c>
      <c r="AP222" s="264" t="s">
        <v>2613</v>
      </c>
      <c r="AQ222" s="474" t="s">
        <v>8246</v>
      </c>
      <c r="AR222" s="264" t="s">
        <v>2613</v>
      </c>
      <c r="AS222" s="474" t="s">
        <v>8246</v>
      </c>
      <c r="AT222" s="264" t="s">
        <v>2089</v>
      </c>
      <c r="AU222" s="267" t="s">
        <v>2089</v>
      </c>
      <c r="AV222" s="248" t="s">
        <v>2203</v>
      </c>
      <c r="AW222" s="667" t="s">
        <v>11029</v>
      </c>
      <c r="AY222" s="197"/>
    </row>
    <row r="223" spans="2:51" ht="12.75" customHeight="1">
      <c r="B223" s="436" t="s">
        <v>10962</v>
      </c>
      <c r="C223" s="295" t="s">
        <v>10963</v>
      </c>
      <c r="D223" s="295" t="s">
        <v>10965</v>
      </c>
      <c r="E223" s="295">
        <v>627</v>
      </c>
      <c r="F223" s="295" t="s">
        <v>10964</v>
      </c>
      <c r="G223" s="295" t="s">
        <v>10966</v>
      </c>
      <c r="H223" s="295" t="s">
        <v>10967</v>
      </c>
      <c r="I223" s="580" t="s">
        <v>3430</v>
      </c>
      <c r="J223" s="545" t="s">
        <v>3138</v>
      </c>
      <c r="K223" s="295" t="s">
        <v>10968</v>
      </c>
      <c r="L223" s="438" t="s">
        <v>10973</v>
      </c>
      <c r="M223" s="438" t="s">
        <v>10974</v>
      </c>
      <c r="N223" s="438" t="s">
        <v>10975</v>
      </c>
      <c r="O223" s="438" t="s">
        <v>10976</v>
      </c>
      <c r="P223" s="621" t="s">
        <v>10968</v>
      </c>
      <c r="Q223" s="438" t="s">
        <v>3139</v>
      </c>
      <c r="R223" s="264">
        <v>1000</v>
      </c>
      <c r="S223" s="264">
        <v>0.01</v>
      </c>
      <c r="T223" s="264">
        <v>10</v>
      </c>
      <c r="U223" s="264">
        <v>0.01</v>
      </c>
      <c r="V223" s="264">
        <v>0.01</v>
      </c>
      <c r="W223" s="438" t="s">
        <v>3114</v>
      </c>
      <c r="X223" s="438" t="s">
        <v>3114</v>
      </c>
      <c r="Y223" s="264">
        <v>1</v>
      </c>
      <c r="Z223" s="264">
        <v>99998</v>
      </c>
      <c r="AA223" s="438" t="s">
        <v>6157</v>
      </c>
      <c r="AB223" s="438" t="s">
        <v>2927</v>
      </c>
      <c r="AC223" s="264">
        <v>250</v>
      </c>
      <c r="AD223" s="264">
        <v>1000</v>
      </c>
      <c r="AE223" s="264">
        <v>0.25</v>
      </c>
      <c r="AF223" s="264">
        <v>250</v>
      </c>
      <c r="AG223" s="264">
        <v>0.25</v>
      </c>
      <c r="AH223" s="264">
        <v>0.01</v>
      </c>
      <c r="AI223" s="278">
        <v>0.33333333333333331</v>
      </c>
      <c r="AJ223" s="278">
        <v>0.72916666666666663</v>
      </c>
      <c r="AK223" s="278">
        <v>0.6875</v>
      </c>
      <c r="AL223" s="278" t="s">
        <v>2612</v>
      </c>
      <c r="AM223" s="278" t="s">
        <v>2612</v>
      </c>
      <c r="AN223" s="241">
        <v>0.77083333333333337</v>
      </c>
      <c r="AO223" s="240">
        <v>0.77083333333333337</v>
      </c>
      <c r="AP223" s="264" t="s">
        <v>2613</v>
      </c>
      <c r="AQ223" s="474" t="s">
        <v>8246</v>
      </c>
      <c r="AR223" s="264" t="s">
        <v>2613</v>
      </c>
      <c r="AS223" s="474" t="s">
        <v>8246</v>
      </c>
      <c r="AT223" s="264" t="s">
        <v>2089</v>
      </c>
      <c r="AU223" s="267" t="s">
        <v>2089</v>
      </c>
      <c r="AV223" s="248"/>
      <c r="AW223" s="667" t="s">
        <v>11023</v>
      </c>
      <c r="AY223" s="199"/>
    </row>
    <row r="224" spans="2:51" ht="12.75" customHeight="1">
      <c r="B224" s="238" t="s">
        <v>2901</v>
      </c>
      <c r="C224" s="437" t="s">
        <v>10836</v>
      </c>
      <c r="D224" s="264" t="s">
        <v>8904</v>
      </c>
      <c r="E224" s="264">
        <v>627</v>
      </c>
      <c r="F224" s="264" t="s">
        <v>10354</v>
      </c>
      <c r="G224" s="264" t="s">
        <v>1969</v>
      </c>
      <c r="H224" s="264" t="s">
        <v>2948</v>
      </c>
      <c r="I224" s="264" t="s">
        <v>3430</v>
      </c>
      <c r="J224" s="266" t="s">
        <v>3138</v>
      </c>
      <c r="K224" s="264" t="s">
        <v>608</v>
      </c>
      <c r="L224" s="264" t="s">
        <v>169</v>
      </c>
      <c r="M224" s="264" t="s">
        <v>170</v>
      </c>
      <c r="N224" s="264" t="s">
        <v>3801</v>
      </c>
      <c r="O224" s="264" t="s">
        <v>3802</v>
      </c>
      <c r="P224" s="255" t="s">
        <v>608</v>
      </c>
      <c r="Q224" s="264" t="s">
        <v>3139</v>
      </c>
      <c r="R224" s="264">
        <v>1000</v>
      </c>
      <c r="S224" s="264">
        <v>0.01</v>
      </c>
      <c r="T224" s="264">
        <v>10</v>
      </c>
      <c r="U224" s="264">
        <v>0.01</v>
      </c>
      <c r="V224" s="264">
        <v>0.01</v>
      </c>
      <c r="W224" s="264" t="s">
        <v>3114</v>
      </c>
      <c r="X224" s="264" t="s">
        <v>3114</v>
      </c>
      <c r="Y224" s="264">
        <v>1</v>
      </c>
      <c r="Z224" s="264">
        <v>99998</v>
      </c>
      <c r="AA224" s="264" t="s">
        <v>6157</v>
      </c>
      <c r="AB224" s="264" t="s">
        <v>2927</v>
      </c>
      <c r="AC224" s="264">
        <v>250</v>
      </c>
      <c r="AD224" s="264">
        <v>1000</v>
      </c>
      <c r="AE224" s="264">
        <v>0.25</v>
      </c>
      <c r="AF224" s="264">
        <v>250</v>
      </c>
      <c r="AG224" s="264">
        <v>0.25</v>
      </c>
      <c r="AH224" s="264">
        <v>0.01</v>
      </c>
      <c r="AI224" s="278">
        <v>0.33333333333333331</v>
      </c>
      <c r="AJ224" s="278">
        <v>0.72916666666666663</v>
      </c>
      <c r="AK224" s="278">
        <v>0.6875</v>
      </c>
      <c r="AL224" s="278" t="s">
        <v>2612</v>
      </c>
      <c r="AM224" s="278" t="s">
        <v>2612</v>
      </c>
      <c r="AN224" s="241">
        <v>0.77083333333333337</v>
      </c>
      <c r="AO224" s="240">
        <v>0.77083333333333337</v>
      </c>
      <c r="AP224" s="264" t="s">
        <v>2613</v>
      </c>
      <c r="AQ224" s="438" t="s">
        <v>8246</v>
      </c>
      <c r="AR224" s="264" t="s">
        <v>2613</v>
      </c>
      <c r="AS224" s="438" t="s">
        <v>8246</v>
      </c>
      <c r="AT224" s="264" t="s">
        <v>2089</v>
      </c>
      <c r="AU224" s="267" t="s">
        <v>2089</v>
      </c>
      <c r="AV224" s="248" t="s">
        <v>2207</v>
      </c>
      <c r="AW224" s="667" t="s">
        <v>11023</v>
      </c>
      <c r="AY224" s="197"/>
    </row>
    <row r="225" spans="2:51" ht="12.75" customHeight="1">
      <c r="B225" s="265" t="s">
        <v>2903</v>
      </c>
      <c r="C225" s="264" t="s">
        <v>3850</v>
      </c>
      <c r="D225" s="264" t="s">
        <v>8906</v>
      </c>
      <c r="E225" s="264">
        <v>966</v>
      </c>
      <c r="F225" s="264" t="s">
        <v>10356</v>
      </c>
      <c r="G225" s="264" t="s">
        <v>1970</v>
      </c>
      <c r="H225" s="264" t="s">
        <v>2285</v>
      </c>
      <c r="I225" s="264" t="s">
        <v>3206</v>
      </c>
      <c r="J225" s="266" t="s">
        <v>3131</v>
      </c>
      <c r="K225" s="264" t="s">
        <v>609</v>
      </c>
      <c r="L225" s="264" t="s">
        <v>171</v>
      </c>
      <c r="M225" s="264" t="s">
        <v>172</v>
      </c>
      <c r="N225" s="264" t="s">
        <v>3803</v>
      </c>
      <c r="O225" s="264" t="s">
        <v>3804</v>
      </c>
      <c r="P225" s="264" t="s">
        <v>2089</v>
      </c>
      <c r="Q225" s="264" t="s">
        <v>3112</v>
      </c>
      <c r="R225" s="264">
        <v>100</v>
      </c>
      <c r="S225" s="264">
        <v>1E-4</v>
      </c>
      <c r="T225" s="264">
        <v>0.01</v>
      </c>
      <c r="U225" s="264">
        <v>1E-4</v>
      </c>
      <c r="V225" s="264">
        <v>1E-4</v>
      </c>
      <c r="W225" s="264" t="s">
        <v>3114</v>
      </c>
      <c r="X225" s="264" t="s">
        <v>3114</v>
      </c>
      <c r="Y225" s="264">
        <v>0.01</v>
      </c>
      <c r="Z225" s="264">
        <v>999.98</v>
      </c>
      <c r="AA225" s="264" t="s">
        <v>6157</v>
      </c>
      <c r="AB225" s="264" t="s">
        <v>2611</v>
      </c>
      <c r="AC225" s="264" t="s">
        <v>2089</v>
      </c>
      <c r="AD225" s="264" t="s">
        <v>2089</v>
      </c>
      <c r="AE225" s="264" t="s">
        <v>2089</v>
      </c>
      <c r="AF225" s="264" t="s">
        <v>2089</v>
      </c>
      <c r="AG225" s="264" t="s">
        <v>2089</v>
      </c>
      <c r="AH225" s="264" t="s">
        <v>2089</v>
      </c>
      <c r="AI225" s="278">
        <v>0.33333333333333331</v>
      </c>
      <c r="AJ225" s="278">
        <v>0.72916666666666663</v>
      </c>
      <c r="AK225" s="278">
        <v>0.6875</v>
      </c>
      <c r="AL225" s="278" t="s">
        <v>2612</v>
      </c>
      <c r="AM225" s="278" t="s">
        <v>2612</v>
      </c>
      <c r="AN225" s="241">
        <v>0.77083333333333337</v>
      </c>
      <c r="AO225" s="240">
        <v>0.77083333333333337</v>
      </c>
      <c r="AP225" s="264" t="s">
        <v>2613</v>
      </c>
      <c r="AQ225" s="438" t="s">
        <v>8246</v>
      </c>
      <c r="AR225" s="264" t="s">
        <v>2613</v>
      </c>
      <c r="AS225" s="438" t="s">
        <v>8246</v>
      </c>
      <c r="AT225" s="264" t="s">
        <v>2089</v>
      </c>
      <c r="AU225" s="267" t="s">
        <v>2089</v>
      </c>
      <c r="AV225" s="248" t="s">
        <v>2207</v>
      </c>
      <c r="AW225" s="667" t="s">
        <v>11028</v>
      </c>
      <c r="AY225" s="197"/>
    </row>
    <row r="226" spans="2:51" ht="12.75" customHeight="1">
      <c r="B226" s="238" t="s">
        <v>2905</v>
      </c>
      <c r="C226" s="264" t="s">
        <v>3852</v>
      </c>
      <c r="D226" s="264" t="s">
        <v>8907</v>
      </c>
      <c r="E226" s="264">
        <v>627</v>
      </c>
      <c r="F226" s="264" t="s">
        <v>10357</v>
      </c>
      <c r="G226" s="264" t="s">
        <v>1971</v>
      </c>
      <c r="H226" s="264" t="s">
        <v>2286</v>
      </c>
      <c r="I226" s="264" t="s">
        <v>3430</v>
      </c>
      <c r="J226" s="266" t="s">
        <v>3138</v>
      </c>
      <c r="K226" s="264" t="s">
        <v>611</v>
      </c>
      <c r="L226" s="264" t="s">
        <v>173</v>
      </c>
      <c r="M226" s="264" t="s">
        <v>174</v>
      </c>
      <c r="N226" s="264" t="s">
        <v>3805</v>
      </c>
      <c r="O226" s="264" t="s">
        <v>3806</v>
      </c>
      <c r="P226" s="255" t="s">
        <v>611</v>
      </c>
      <c r="Q226" s="264" t="s">
        <v>3139</v>
      </c>
      <c r="R226" s="264">
        <v>1000</v>
      </c>
      <c r="S226" s="264">
        <v>0.01</v>
      </c>
      <c r="T226" s="264">
        <v>10</v>
      </c>
      <c r="U226" s="264">
        <v>0.01</v>
      </c>
      <c r="V226" s="264">
        <v>0.01</v>
      </c>
      <c r="W226" s="264" t="s">
        <v>3114</v>
      </c>
      <c r="X226" s="264" t="s">
        <v>3114</v>
      </c>
      <c r="Y226" s="264">
        <v>1</v>
      </c>
      <c r="Z226" s="264">
        <v>99998</v>
      </c>
      <c r="AA226" s="264" t="s">
        <v>6157</v>
      </c>
      <c r="AB226" s="264" t="s">
        <v>2927</v>
      </c>
      <c r="AC226" s="264">
        <v>250</v>
      </c>
      <c r="AD226" s="264">
        <v>1000</v>
      </c>
      <c r="AE226" s="264">
        <v>0.25</v>
      </c>
      <c r="AF226" s="264">
        <v>250</v>
      </c>
      <c r="AG226" s="264">
        <v>0.25</v>
      </c>
      <c r="AH226" s="264">
        <v>0.01</v>
      </c>
      <c r="AI226" s="278">
        <v>0.33333333333333331</v>
      </c>
      <c r="AJ226" s="278">
        <v>0.72916666666666663</v>
      </c>
      <c r="AK226" s="278">
        <v>0.6875</v>
      </c>
      <c r="AL226" s="278" t="s">
        <v>2612</v>
      </c>
      <c r="AM226" s="278" t="s">
        <v>2612</v>
      </c>
      <c r="AN226" s="241">
        <v>0.77083333333333337</v>
      </c>
      <c r="AO226" s="240">
        <v>0.77083333333333337</v>
      </c>
      <c r="AP226" s="264" t="s">
        <v>2613</v>
      </c>
      <c r="AQ226" s="474" t="s">
        <v>8246</v>
      </c>
      <c r="AR226" s="264" t="s">
        <v>2613</v>
      </c>
      <c r="AS226" s="474" t="s">
        <v>8246</v>
      </c>
      <c r="AT226" s="264" t="s">
        <v>2089</v>
      </c>
      <c r="AU226" s="267" t="s">
        <v>2089</v>
      </c>
      <c r="AV226" s="248" t="s">
        <v>2200</v>
      </c>
      <c r="AW226" s="667" t="s">
        <v>11023</v>
      </c>
      <c r="AY226" s="197"/>
    </row>
    <row r="227" spans="2:51" ht="12.75" customHeight="1">
      <c r="B227" s="265" t="s">
        <v>1252</v>
      </c>
      <c r="C227" s="264" t="s">
        <v>3854</v>
      </c>
      <c r="D227" s="264" t="s">
        <v>8909</v>
      </c>
      <c r="E227" s="264">
        <v>968</v>
      </c>
      <c r="F227" s="438" t="s">
        <v>11202</v>
      </c>
      <c r="G227" s="264" t="s">
        <v>1308</v>
      </c>
      <c r="H227" s="264" t="s">
        <v>2288</v>
      </c>
      <c r="I227" s="264" t="s">
        <v>3210</v>
      </c>
      <c r="J227" s="266" t="s">
        <v>3110</v>
      </c>
      <c r="K227" s="264" t="s">
        <v>612</v>
      </c>
      <c r="L227" s="264" t="s">
        <v>177</v>
      </c>
      <c r="M227" s="264" t="s">
        <v>178</v>
      </c>
      <c r="N227" s="264" t="s">
        <v>3809</v>
      </c>
      <c r="O227" s="264" t="s">
        <v>3810</v>
      </c>
      <c r="P227" s="264" t="s">
        <v>2089</v>
      </c>
      <c r="Q227" s="264" t="s">
        <v>3112</v>
      </c>
      <c r="R227" s="264">
        <v>100</v>
      </c>
      <c r="S227" s="264">
        <v>1E-4</v>
      </c>
      <c r="T227" s="264">
        <v>0.01</v>
      </c>
      <c r="U227" s="264">
        <v>1E-4</v>
      </c>
      <c r="V227" s="264">
        <v>1E-4</v>
      </c>
      <c r="W227" s="264" t="s">
        <v>3114</v>
      </c>
      <c r="X227" s="264" t="s">
        <v>3114</v>
      </c>
      <c r="Y227" s="264">
        <v>0.01</v>
      </c>
      <c r="Z227" s="264">
        <v>999.98</v>
      </c>
      <c r="AA227" s="264" t="s">
        <v>6157</v>
      </c>
      <c r="AB227" s="264" t="s">
        <v>2611</v>
      </c>
      <c r="AC227" s="264" t="s">
        <v>2089</v>
      </c>
      <c r="AD227" s="264" t="s">
        <v>2089</v>
      </c>
      <c r="AE227" s="264" t="s">
        <v>2089</v>
      </c>
      <c r="AF227" s="264" t="s">
        <v>2089</v>
      </c>
      <c r="AG227" s="264" t="s">
        <v>2089</v>
      </c>
      <c r="AH227" s="264" t="s">
        <v>2089</v>
      </c>
      <c r="AI227" s="278">
        <v>0.33333333333333331</v>
      </c>
      <c r="AJ227" s="278">
        <v>0.72916666666666663</v>
      </c>
      <c r="AK227" s="278">
        <v>0.6875</v>
      </c>
      <c r="AL227" s="278" t="s">
        <v>2612</v>
      </c>
      <c r="AM227" s="278" t="s">
        <v>2612</v>
      </c>
      <c r="AN227" s="241">
        <v>0.77083333333333337</v>
      </c>
      <c r="AO227" s="240">
        <v>0.77083333333333337</v>
      </c>
      <c r="AP227" s="264" t="s">
        <v>2613</v>
      </c>
      <c r="AQ227" s="474" t="s">
        <v>8246</v>
      </c>
      <c r="AR227" s="264" t="s">
        <v>2613</v>
      </c>
      <c r="AS227" s="474" t="s">
        <v>8246</v>
      </c>
      <c r="AT227" s="264" t="s">
        <v>2089</v>
      </c>
      <c r="AU227" s="267" t="s">
        <v>2089</v>
      </c>
      <c r="AV227" s="248"/>
      <c r="AW227" s="667" t="s">
        <v>11036</v>
      </c>
      <c r="AY227" s="197"/>
    </row>
    <row r="228" spans="2:51" ht="12.75" customHeight="1">
      <c r="B228" s="481" t="s">
        <v>11456</v>
      </c>
      <c r="C228" s="259" t="s">
        <v>12259</v>
      </c>
      <c r="D228" s="437" t="s">
        <v>11457</v>
      </c>
      <c r="E228" s="259">
        <v>2500</v>
      </c>
      <c r="F228" s="437" t="s">
        <v>11458</v>
      </c>
      <c r="G228" s="437" t="s">
        <v>11459</v>
      </c>
      <c r="H228" s="437" t="s">
        <v>11460</v>
      </c>
      <c r="I228" s="264" t="s">
        <v>3431</v>
      </c>
      <c r="J228" s="266" t="s">
        <v>3124</v>
      </c>
      <c r="K228" s="264" t="s">
        <v>2825</v>
      </c>
      <c r="L228" s="264" t="s">
        <v>2089</v>
      </c>
      <c r="M228" s="264" t="s">
        <v>3750</v>
      </c>
      <c r="N228" s="264" t="s">
        <v>3811</v>
      </c>
      <c r="O228" s="264" t="s">
        <v>3812</v>
      </c>
      <c r="P228" s="264" t="s">
        <v>2089</v>
      </c>
      <c r="Q228" s="264" t="s">
        <v>3112</v>
      </c>
      <c r="R228" s="264">
        <v>1000</v>
      </c>
      <c r="S228" s="264">
        <v>1E-4</v>
      </c>
      <c r="T228" s="264">
        <v>0.1</v>
      </c>
      <c r="U228" s="264">
        <v>1E-4</v>
      </c>
      <c r="V228" s="264">
        <v>1E-4</v>
      </c>
      <c r="W228" s="264" t="s">
        <v>3114</v>
      </c>
      <c r="X228" s="264" t="s">
        <v>3114</v>
      </c>
      <c r="Y228" s="264">
        <v>0.01</v>
      </c>
      <c r="Z228" s="264">
        <v>999.98</v>
      </c>
      <c r="AA228" s="264" t="s">
        <v>6157</v>
      </c>
      <c r="AB228" s="264" t="s">
        <v>2611</v>
      </c>
      <c r="AC228" s="264" t="s">
        <v>2089</v>
      </c>
      <c r="AD228" s="264" t="s">
        <v>2089</v>
      </c>
      <c r="AE228" s="264" t="s">
        <v>2089</v>
      </c>
      <c r="AF228" s="264" t="s">
        <v>2089</v>
      </c>
      <c r="AG228" s="264" t="s">
        <v>2089</v>
      </c>
      <c r="AH228" s="264" t="s">
        <v>2089</v>
      </c>
      <c r="AI228" s="278">
        <v>0.33333333333333331</v>
      </c>
      <c r="AJ228" s="278">
        <v>0.72916666666666663</v>
      </c>
      <c r="AK228" s="278">
        <v>0.6875</v>
      </c>
      <c r="AL228" s="278" t="s">
        <v>2612</v>
      </c>
      <c r="AM228" s="278" t="s">
        <v>2612</v>
      </c>
      <c r="AN228" s="241">
        <v>0.77083333333333337</v>
      </c>
      <c r="AO228" s="240">
        <v>0.77083333333333337</v>
      </c>
      <c r="AP228" s="264" t="s">
        <v>2089</v>
      </c>
      <c r="AQ228" s="474" t="s">
        <v>8246</v>
      </c>
      <c r="AR228" s="264" t="s">
        <v>2613</v>
      </c>
      <c r="AS228" s="474" t="s">
        <v>8246</v>
      </c>
      <c r="AT228" s="264" t="s">
        <v>2089</v>
      </c>
      <c r="AU228" s="267" t="s">
        <v>2089</v>
      </c>
      <c r="AV228" s="248" t="s">
        <v>2207</v>
      </c>
      <c r="AW228" s="667" t="s">
        <v>11024</v>
      </c>
      <c r="AY228" s="197"/>
    </row>
    <row r="229" spans="2:51" ht="12.75" customHeight="1">
      <c r="B229" s="265" t="s">
        <v>682</v>
      </c>
      <c r="C229" s="264" t="s">
        <v>3855</v>
      </c>
      <c r="D229" s="264" t="s">
        <v>8911</v>
      </c>
      <c r="E229" s="264">
        <v>2500</v>
      </c>
      <c r="F229" s="264" t="s">
        <v>10360</v>
      </c>
      <c r="G229" s="264" t="s">
        <v>1333</v>
      </c>
      <c r="H229" s="264" t="s">
        <v>2289</v>
      </c>
      <c r="I229" s="264" t="s">
        <v>3431</v>
      </c>
      <c r="J229" s="266" t="s">
        <v>3124</v>
      </c>
      <c r="K229" s="264" t="s">
        <v>2826</v>
      </c>
      <c r="L229" s="264" t="s">
        <v>2089</v>
      </c>
      <c r="M229" s="264" t="s">
        <v>3751</v>
      </c>
      <c r="N229" s="264" t="s">
        <v>3813</v>
      </c>
      <c r="O229" s="264" t="s">
        <v>3814</v>
      </c>
      <c r="P229" s="264" t="s">
        <v>2089</v>
      </c>
      <c r="Q229" s="264" t="s">
        <v>3112</v>
      </c>
      <c r="R229" s="264">
        <v>1000</v>
      </c>
      <c r="S229" s="264">
        <v>1E-4</v>
      </c>
      <c r="T229" s="264">
        <v>0.1</v>
      </c>
      <c r="U229" s="264">
        <v>1E-4</v>
      </c>
      <c r="V229" s="264">
        <v>1E-4</v>
      </c>
      <c r="W229" s="264" t="s">
        <v>3114</v>
      </c>
      <c r="X229" s="264" t="s">
        <v>3114</v>
      </c>
      <c r="Y229" s="264">
        <v>0.01</v>
      </c>
      <c r="Z229" s="264">
        <v>999.98</v>
      </c>
      <c r="AA229" s="264" t="s">
        <v>6157</v>
      </c>
      <c r="AB229" s="264" t="s">
        <v>2611</v>
      </c>
      <c r="AC229" s="264" t="s">
        <v>2089</v>
      </c>
      <c r="AD229" s="264" t="s">
        <v>2089</v>
      </c>
      <c r="AE229" s="264" t="s">
        <v>2089</v>
      </c>
      <c r="AF229" s="264" t="s">
        <v>2089</v>
      </c>
      <c r="AG229" s="264" t="s">
        <v>2089</v>
      </c>
      <c r="AH229" s="264" t="s">
        <v>2089</v>
      </c>
      <c r="AI229" s="278">
        <v>0.33333333333333331</v>
      </c>
      <c r="AJ229" s="278">
        <v>0.72916666666666663</v>
      </c>
      <c r="AK229" s="278">
        <v>0.6875</v>
      </c>
      <c r="AL229" s="278" t="s">
        <v>2612</v>
      </c>
      <c r="AM229" s="278" t="s">
        <v>2612</v>
      </c>
      <c r="AN229" s="241">
        <v>0.77083333333333337</v>
      </c>
      <c r="AO229" s="240">
        <v>0.77083333333333337</v>
      </c>
      <c r="AP229" s="264" t="s">
        <v>2089</v>
      </c>
      <c r="AQ229" s="438" t="s">
        <v>8246</v>
      </c>
      <c r="AR229" s="264" t="s">
        <v>2613</v>
      </c>
      <c r="AS229" s="438" t="s">
        <v>8246</v>
      </c>
      <c r="AT229" s="264" t="s">
        <v>2089</v>
      </c>
      <c r="AU229" s="267" t="s">
        <v>2089</v>
      </c>
      <c r="AV229" s="248" t="s">
        <v>2202</v>
      </c>
      <c r="AW229" s="667" t="s">
        <v>11024</v>
      </c>
      <c r="AY229" s="197"/>
    </row>
    <row r="230" spans="2:51" ht="12.75" customHeight="1">
      <c r="B230" s="238" t="s">
        <v>6782</v>
      </c>
      <c r="C230" s="264" t="s">
        <v>12074</v>
      </c>
      <c r="D230" s="264" t="s">
        <v>8914</v>
      </c>
      <c r="E230" s="264">
        <v>627</v>
      </c>
      <c r="F230" s="264" t="s">
        <v>10363</v>
      </c>
      <c r="G230" s="264" t="s">
        <v>6617</v>
      </c>
      <c r="H230" s="264" t="s">
        <v>6482</v>
      </c>
      <c r="I230" s="264" t="s">
        <v>3430</v>
      </c>
      <c r="J230" s="266" t="s">
        <v>3138</v>
      </c>
      <c r="K230" s="438" t="s">
        <v>12075</v>
      </c>
      <c r="L230" s="264" t="s">
        <v>12085</v>
      </c>
      <c r="M230" s="264" t="s">
        <v>12086</v>
      </c>
      <c r="N230" s="264" t="s">
        <v>12087</v>
      </c>
      <c r="O230" s="264" t="s">
        <v>12088</v>
      </c>
      <c r="P230" s="239" t="s">
        <v>12075</v>
      </c>
      <c r="Q230" s="264" t="s">
        <v>3139</v>
      </c>
      <c r="R230" s="264">
        <v>1000</v>
      </c>
      <c r="S230" s="264">
        <v>0.01</v>
      </c>
      <c r="T230" s="264">
        <v>10</v>
      </c>
      <c r="U230" s="264">
        <v>0.01</v>
      </c>
      <c r="V230" s="264">
        <v>0.01</v>
      </c>
      <c r="W230" s="264" t="s">
        <v>3114</v>
      </c>
      <c r="X230" s="264" t="s">
        <v>3114</v>
      </c>
      <c r="Y230" s="264">
        <v>1</v>
      </c>
      <c r="Z230" s="264">
        <v>99998</v>
      </c>
      <c r="AA230" s="264" t="s">
        <v>6157</v>
      </c>
      <c r="AB230" s="264" t="s">
        <v>2927</v>
      </c>
      <c r="AC230" s="264">
        <v>250</v>
      </c>
      <c r="AD230" s="264">
        <v>1000</v>
      </c>
      <c r="AE230" s="264">
        <v>0.25</v>
      </c>
      <c r="AF230" s="264">
        <v>250</v>
      </c>
      <c r="AG230" s="264">
        <v>0.25</v>
      </c>
      <c r="AH230" s="264">
        <v>0.01</v>
      </c>
      <c r="AI230" s="278">
        <v>0.33333333333333331</v>
      </c>
      <c r="AJ230" s="278">
        <v>0.72916666666666663</v>
      </c>
      <c r="AK230" s="278">
        <v>0.6875</v>
      </c>
      <c r="AL230" s="278" t="s">
        <v>2612</v>
      </c>
      <c r="AM230" s="278" t="s">
        <v>2612</v>
      </c>
      <c r="AN230" s="241">
        <v>0.77083333333333337</v>
      </c>
      <c r="AO230" s="240">
        <v>0.77083333333333337</v>
      </c>
      <c r="AP230" s="264" t="s">
        <v>2613</v>
      </c>
      <c r="AQ230" s="474" t="s">
        <v>8246</v>
      </c>
      <c r="AR230" s="264" t="s">
        <v>2613</v>
      </c>
      <c r="AS230" s="812" t="s">
        <v>8246</v>
      </c>
      <c r="AT230" s="264" t="s">
        <v>2089</v>
      </c>
      <c r="AU230" s="267" t="s">
        <v>2089</v>
      </c>
      <c r="AV230" s="248" t="s">
        <v>2205</v>
      </c>
      <c r="AW230" s="667" t="s">
        <v>11023</v>
      </c>
      <c r="AY230" s="199"/>
    </row>
    <row r="231" spans="2:51" ht="12.75" customHeight="1">
      <c r="B231" s="265" t="s">
        <v>735</v>
      </c>
      <c r="C231" s="264" t="s">
        <v>3857</v>
      </c>
      <c r="D231" s="264" t="s">
        <v>8916</v>
      </c>
      <c r="E231" s="264">
        <v>762</v>
      </c>
      <c r="F231" s="264" t="s">
        <v>10365</v>
      </c>
      <c r="G231" s="264" t="s">
        <v>1334</v>
      </c>
      <c r="H231" s="264" t="s">
        <v>2291</v>
      </c>
      <c r="I231" s="264" t="s">
        <v>10067</v>
      </c>
      <c r="J231" s="266" t="s">
        <v>3121</v>
      </c>
      <c r="K231" s="264" t="s">
        <v>2828</v>
      </c>
      <c r="L231" s="264" t="s">
        <v>3752</v>
      </c>
      <c r="M231" s="264" t="s">
        <v>3753</v>
      </c>
      <c r="N231" s="264" t="s">
        <v>3815</v>
      </c>
      <c r="O231" s="264" t="s">
        <v>3816</v>
      </c>
      <c r="P231" s="264" t="s">
        <v>2089</v>
      </c>
      <c r="Q231" s="264" t="s">
        <v>3112</v>
      </c>
      <c r="R231" s="264">
        <v>100</v>
      </c>
      <c r="S231" s="264">
        <v>1E-4</v>
      </c>
      <c r="T231" s="264">
        <v>0.01</v>
      </c>
      <c r="U231" s="264">
        <v>1E-4</v>
      </c>
      <c r="V231" s="264">
        <v>1E-4</v>
      </c>
      <c r="W231" s="264" t="s">
        <v>3114</v>
      </c>
      <c r="X231" s="264" t="s">
        <v>3114</v>
      </c>
      <c r="Y231" s="264">
        <v>0.01</v>
      </c>
      <c r="Z231" s="264">
        <v>999.98</v>
      </c>
      <c r="AA231" s="264" t="s">
        <v>6157</v>
      </c>
      <c r="AB231" s="264" t="s">
        <v>2611</v>
      </c>
      <c r="AC231" s="264" t="s">
        <v>2089</v>
      </c>
      <c r="AD231" s="264" t="s">
        <v>2089</v>
      </c>
      <c r="AE231" s="264" t="s">
        <v>2089</v>
      </c>
      <c r="AF231" s="264" t="s">
        <v>2089</v>
      </c>
      <c r="AG231" s="264" t="s">
        <v>2089</v>
      </c>
      <c r="AH231" s="264" t="s">
        <v>2089</v>
      </c>
      <c r="AI231" s="278">
        <v>0.33333333333333331</v>
      </c>
      <c r="AJ231" s="278">
        <v>0.72916666666666663</v>
      </c>
      <c r="AK231" s="278">
        <v>0.6875</v>
      </c>
      <c r="AL231" s="278" t="s">
        <v>2612</v>
      </c>
      <c r="AM231" s="278" t="s">
        <v>2612</v>
      </c>
      <c r="AN231" s="241">
        <v>0.77083333333333337</v>
      </c>
      <c r="AO231" s="240">
        <v>0.77083333333333337</v>
      </c>
      <c r="AP231" s="264" t="s">
        <v>2613</v>
      </c>
      <c r="AQ231" s="438" t="s">
        <v>8246</v>
      </c>
      <c r="AR231" s="264" t="s">
        <v>2613</v>
      </c>
      <c r="AS231" s="438" t="s">
        <v>8246</v>
      </c>
      <c r="AT231" s="264" t="s">
        <v>2089</v>
      </c>
      <c r="AU231" s="267" t="s">
        <v>2089</v>
      </c>
      <c r="AV231" s="248" t="s">
        <v>2201</v>
      </c>
      <c r="AW231" s="667" t="s">
        <v>11025</v>
      </c>
      <c r="AY231" s="197"/>
    </row>
    <row r="232" spans="2:51" ht="12.75" customHeight="1">
      <c r="B232" s="436" t="s">
        <v>12095</v>
      </c>
      <c r="C232" s="438" t="s">
        <v>4284</v>
      </c>
      <c r="D232" s="438" t="s">
        <v>12096</v>
      </c>
      <c r="E232" s="264">
        <v>725</v>
      </c>
      <c r="F232" s="438" t="s">
        <v>12097</v>
      </c>
      <c r="G232" s="438" t="s">
        <v>12098</v>
      </c>
      <c r="H232" s="438" t="s">
        <v>12099</v>
      </c>
      <c r="I232" s="264" t="s">
        <v>3176</v>
      </c>
      <c r="J232" s="266" t="s">
        <v>3119</v>
      </c>
      <c r="K232" s="264" t="s">
        <v>2830</v>
      </c>
      <c r="L232" s="264" t="s">
        <v>3756</v>
      </c>
      <c r="M232" s="264" t="s">
        <v>3757</v>
      </c>
      <c r="N232" s="264" t="s">
        <v>3819</v>
      </c>
      <c r="O232" s="264" t="s">
        <v>3820</v>
      </c>
      <c r="P232" s="264" t="s">
        <v>2089</v>
      </c>
      <c r="Q232" s="264" t="s">
        <v>3112</v>
      </c>
      <c r="R232" s="264">
        <v>100</v>
      </c>
      <c r="S232" s="264">
        <v>1E-4</v>
      </c>
      <c r="T232" s="264">
        <v>0.01</v>
      </c>
      <c r="U232" s="264">
        <v>1E-4</v>
      </c>
      <c r="V232" s="264">
        <v>1E-4</v>
      </c>
      <c r="W232" s="264" t="s">
        <v>3114</v>
      </c>
      <c r="X232" s="264" t="s">
        <v>3114</v>
      </c>
      <c r="Y232" s="264">
        <v>0.01</v>
      </c>
      <c r="Z232" s="264">
        <v>999.98</v>
      </c>
      <c r="AA232" s="264" t="s">
        <v>6157</v>
      </c>
      <c r="AB232" s="264" t="s">
        <v>2611</v>
      </c>
      <c r="AC232" s="264" t="s">
        <v>2089</v>
      </c>
      <c r="AD232" s="264" t="s">
        <v>2089</v>
      </c>
      <c r="AE232" s="264" t="s">
        <v>2089</v>
      </c>
      <c r="AF232" s="264" t="s">
        <v>2089</v>
      </c>
      <c r="AG232" s="264" t="s">
        <v>2089</v>
      </c>
      <c r="AH232" s="264" t="s">
        <v>2089</v>
      </c>
      <c r="AI232" s="278">
        <v>0.33333333333333331</v>
      </c>
      <c r="AJ232" s="278">
        <v>0.72916666666666663</v>
      </c>
      <c r="AK232" s="278">
        <v>0.6875</v>
      </c>
      <c r="AL232" s="278" t="s">
        <v>2612</v>
      </c>
      <c r="AM232" s="278" t="s">
        <v>2612</v>
      </c>
      <c r="AN232" s="241">
        <v>0.77083333333333337</v>
      </c>
      <c r="AO232" s="240">
        <v>0.77083333333333337</v>
      </c>
      <c r="AP232" s="264" t="s">
        <v>2613</v>
      </c>
      <c r="AQ232" s="474" t="s">
        <v>8246</v>
      </c>
      <c r="AR232" s="264" t="s">
        <v>2613</v>
      </c>
      <c r="AS232" s="474" t="s">
        <v>8246</v>
      </c>
      <c r="AT232" s="264" t="s">
        <v>2089</v>
      </c>
      <c r="AU232" s="267" t="s">
        <v>2089</v>
      </c>
      <c r="AV232" s="248" t="s">
        <v>2207</v>
      </c>
      <c r="AW232" s="667" t="s">
        <v>11035</v>
      </c>
      <c r="AY232" s="199"/>
    </row>
    <row r="233" spans="2:51" ht="12.75" customHeight="1">
      <c r="B233" s="265" t="s">
        <v>738</v>
      </c>
      <c r="C233" s="264" t="s">
        <v>11754</v>
      </c>
      <c r="D233" s="264" t="s">
        <v>8918</v>
      </c>
      <c r="E233" s="264">
        <v>788</v>
      </c>
      <c r="F233" s="264" t="s">
        <v>10368</v>
      </c>
      <c r="G233" s="264" t="s">
        <v>1335</v>
      </c>
      <c r="H233" s="264" t="s">
        <v>4241</v>
      </c>
      <c r="I233" s="264" t="s">
        <v>3432</v>
      </c>
      <c r="J233" s="266" t="s">
        <v>3120</v>
      </c>
      <c r="K233" s="264" t="s">
        <v>2832</v>
      </c>
      <c r="L233" s="264" t="s">
        <v>3758</v>
      </c>
      <c r="M233" s="264" t="s">
        <v>3759</v>
      </c>
      <c r="N233" s="264" t="s">
        <v>3821</v>
      </c>
      <c r="O233" s="264" t="s">
        <v>3822</v>
      </c>
      <c r="P233" s="264" t="s">
        <v>2089</v>
      </c>
      <c r="Q233" s="264" t="s">
        <v>3112</v>
      </c>
      <c r="R233" s="264">
        <v>100</v>
      </c>
      <c r="S233" s="264">
        <v>1E-4</v>
      </c>
      <c r="T233" s="264">
        <v>0.01</v>
      </c>
      <c r="U233" s="264">
        <v>1E-4</v>
      </c>
      <c r="V233" s="264">
        <v>1E-4</v>
      </c>
      <c r="W233" s="264" t="s">
        <v>3114</v>
      </c>
      <c r="X233" s="264" t="s">
        <v>3114</v>
      </c>
      <c r="Y233" s="264">
        <v>0.01</v>
      </c>
      <c r="Z233" s="264">
        <v>999.98</v>
      </c>
      <c r="AA233" s="264" t="s">
        <v>6157</v>
      </c>
      <c r="AB233" s="264" t="s">
        <v>2611</v>
      </c>
      <c r="AC233" s="264" t="s">
        <v>2089</v>
      </c>
      <c r="AD233" s="264" t="s">
        <v>2089</v>
      </c>
      <c r="AE233" s="264" t="s">
        <v>2089</v>
      </c>
      <c r="AF233" s="264" t="s">
        <v>2089</v>
      </c>
      <c r="AG233" s="264" t="s">
        <v>2089</v>
      </c>
      <c r="AH233" s="264" t="s">
        <v>2089</v>
      </c>
      <c r="AI233" s="278">
        <v>0.33333333333333331</v>
      </c>
      <c r="AJ233" s="278">
        <v>0.72916666666666663</v>
      </c>
      <c r="AK233" s="278">
        <v>0.6875</v>
      </c>
      <c r="AL233" s="278" t="s">
        <v>2612</v>
      </c>
      <c r="AM233" s="278" t="s">
        <v>2612</v>
      </c>
      <c r="AN233" s="241">
        <v>0.77083333333333337</v>
      </c>
      <c r="AO233" s="240">
        <v>0.77083333333333337</v>
      </c>
      <c r="AP233" s="264" t="s">
        <v>2613</v>
      </c>
      <c r="AQ233" s="438" t="s">
        <v>8246</v>
      </c>
      <c r="AR233" s="264" t="s">
        <v>2613</v>
      </c>
      <c r="AS233" s="438" t="s">
        <v>8246</v>
      </c>
      <c r="AT233" s="264" t="s">
        <v>2089</v>
      </c>
      <c r="AU233" s="267" t="s">
        <v>2089</v>
      </c>
      <c r="AV233" s="248" t="s">
        <v>2205</v>
      </c>
      <c r="AW233" s="667" t="s">
        <v>11029</v>
      </c>
      <c r="AY233" s="197"/>
    </row>
    <row r="234" spans="2:51" ht="12.75" customHeight="1">
      <c r="B234" s="265" t="s">
        <v>2419</v>
      </c>
      <c r="C234" s="264" t="s">
        <v>11752</v>
      </c>
      <c r="D234" s="264" t="s">
        <v>8921</v>
      </c>
      <c r="E234" s="264">
        <v>725</v>
      </c>
      <c r="F234" s="438" t="s">
        <v>10916</v>
      </c>
      <c r="G234" s="264" t="s">
        <v>1336</v>
      </c>
      <c r="H234" s="264" t="s">
        <v>2028</v>
      </c>
      <c r="I234" s="264" t="s">
        <v>3208</v>
      </c>
      <c r="J234" s="266" t="s">
        <v>3132</v>
      </c>
      <c r="K234" s="264" t="s">
        <v>2835</v>
      </c>
      <c r="L234" s="264" t="s">
        <v>3760</v>
      </c>
      <c r="M234" s="264" t="s">
        <v>3761</v>
      </c>
      <c r="N234" s="264" t="s">
        <v>3823</v>
      </c>
      <c r="O234" s="264" t="s">
        <v>3824</v>
      </c>
      <c r="P234" s="264" t="s">
        <v>2089</v>
      </c>
      <c r="Q234" s="264" t="s">
        <v>3133</v>
      </c>
      <c r="R234" s="264">
        <v>100</v>
      </c>
      <c r="S234" s="264">
        <v>1E-4</v>
      </c>
      <c r="T234" s="264">
        <v>0.01</v>
      </c>
      <c r="U234" s="264">
        <v>1E-4</v>
      </c>
      <c r="V234" s="264">
        <v>1E-4</v>
      </c>
      <c r="W234" s="264" t="s">
        <v>3114</v>
      </c>
      <c r="X234" s="264" t="s">
        <v>3114</v>
      </c>
      <c r="Y234" s="264">
        <v>0.01</v>
      </c>
      <c r="Z234" s="264">
        <v>999.98</v>
      </c>
      <c r="AA234" s="264" t="s">
        <v>6157</v>
      </c>
      <c r="AB234" s="264" t="s">
        <v>2611</v>
      </c>
      <c r="AC234" s="264" t="s">
        <v>2089</v>
      </c>
      <c r="AD234" s="264" t="s">
        <v>2089</v>
      </c>
      <c r="AE234" s="264" t="s">
        <v>2089</v>
      </c>
      <c r="AF234" s="264" t="s">
        <v>2089</v>
      </c>
      <c r="AG234" s="264" t="s">
        <v>2089</v>
      </c>
      <c r="AH234" s="264" t="s">
        <v>2089</v>
      </c>
      <c r="AI234" s="278">
        <v>0.33333333333333331</v>
      </c>
      <c r="AJ234" s="278">
        <v>0.72916666666666663</v>
      </c>
      <c r="AK234" s="278">
        <v>0.6875</v>
      </c>
      <c r="AL234" s="278" t="s">
        <v>2612</v>
      </c>
      <c r="AM234" s="278" t="s">
        <v>2612</v>
      </c>
      <c r="AN234" s="241">
        <v>0.77083333333333337</v>
      </c>
      <c r="AO234" s="240">
        <v>0.77083333333333337</v>
      </c>
      <c r="AP234" s="264" t="s">
        <v>2613</v>
      </c>
      <c r="AQ234" s="438" t="s">
        <v>8246</v>
      </c>
      <c r="AR234" s="264" t="s">
        <v>2613</v>
      </c>
      <c r="AS234" s="438" t="s">
        <v>8246</v>
      </c>
      <c r="AT234" s="264" t="s">
        <v>2089</v>
      </c>
      <c r="AU234" s="267" t="s">
        <v>2089</v>
      </c>
      <c r="AV234" s="248" t="s">
        <v>2200</v>
      </c>
      <c r="AW234" s="667" t="s">
        <v>11027</v>
      </c>
      <c r="AY234" s="197"/>
    </row>
    <row r="235" spans="2:51" ht="12.75" customHeight="1">
      <c r="B235" s="238" t="s">
        <v>10662</v>
      </c>
      <c r="C235" s="438" t="s">
        <v>12273</v>
      </c>
      <c r="D235" s="264" t="s">
        <v>8922</v>
      </c>
      <c r="E235" s="264">
        <v>627</v>
      </c>
      <c r="F235" s="264" t="s">
        <v>10371</v>
      </c>
      <c r="G235" s="264" t="s">
        <v>6616</v>
      </c>
      <c r="H235" s="264" t="s">
        <v>2029</v>
      </c>
      <c r="I235" s="264" t="s">
        <v>3430</v>
      </c>
      <c r="J235" s="266" t="s">
        <v>3138</v>
      </c>
      <c r="K235" s="264" t="s">
        <v>2836</v>
      </c>
      <c r="L235" s="324" t="s">
        <v>8135</v>
      </c>
      <c r="M235" s="264" t="s">
        <v>6537</v>
      </c>
      <c r="N235" s="323" t="s">
        <v>8144</v>
      </c>
      <c r="O235" s="323" t="s">
        <v>8145</v>
      </c>
      <c r="P235" s="239" t="s">
        <v>2836</v>
      </c>
      <c r="Q235" s="264" t="s">
        <v>3139</v>
      </c>
      <c r="R235" s="264">
        <v>1000</v>
      </c>
      <c r="S235" s="264">
        <v>0.01</v>
      </c>
      <c r="T235" s="264">
        <v>10</v>
      </c>
      <c r="U235" s="264">
        <v>0.01</v>
      </c>
      <c r="V235" s="264">
        <v>0.01</v>
      </c>
      <c r="W235" s="264" t="s">
        <v>3114</v>
      </c>
      <c r="X235" s="264" t="s">
        <v>3114</v>
      </c>
      <c r="Y235" s="264">
        <v>1</v>
      </c>
      <c r="Z235" s="264">
        <v>99998</v>
      </c>
      <c r="AA235" s="264" t="s">
        <v>6157</v>
      </c>
      <c r="AB235" s="264" t="s">
        <v>2927</v>
      </c>
      <c r="AC235" s="264">
        <v>250</v>
      </c>
      <c r="AD235" s="264">
        <v>1000</v>
      </c>
      <c r="AE235" s="264">
        <v>0.25</v>
      </c>
      <c r="AF235" s="264">
        <v>250</v>
      </c>
      <c r="AG235" s="264">
        <v>0.25</v>
      </c>
      <c r="AH235" s="264">
        <v>0.01</v>
      </c>
      <c r="AI235" s="278">
        <v>0.33333333333333331</v>
      </c>
      <c r="AJ235" s="278">
        <v>0.72916666666666663</v>
      </c>
      <c r="AK235" s="278">
        <v>0.6875</v>
      </c>
      <c r="AL235" s="278" t="s">
        <v>2612</v>
      </c>
      <c r="AM235" s="278" t="s">
        <v>2612</v>
      </c>
      <c r="AN235" s="241">
        <v>0.77083333333333337</v>
      </c>
      <c r="AO235" s="240">
        <v>0.77083333333333337</v>
      </c>
      <c r="AP235" s="438" t="s">
        <v>2613</v>
      </c>
      <c r="AQ235" s="438" t="s">
        <v>8246</v>
      </c>
      <c r="AR235" s="438" t="s">
        <v>2613</v>
      </c>
      <c r="AS235" s="438" t="s">
        <v>8246</v>
      </c>
      <c r="AT235" s="264" t="s">
        <v>2089</v>
      </c>
      <c r="AU235" s="267" t="s">
        <v>2089</v>
      </c>
      <c r="AV235" s="248" t="s">
        <v>2204</v>
      </c>
      <c r="AW235" s="667" t="s">
        <v>11023</v>
      </c>
      <c r="AY235" s="197"/>
    </row>
    <row r="236" spans="2:51" ht="12.75" customHeight="1">
      <c r="B236" s="436" t="s">
        <v>10048</v>
      </c>
      <c r="C236" s="264" t="s">
        <v>3851</v>
      </c>
      <c r="D236" s="438" t="s">
        <v>10049</v>
      </c>
      <c r="E236" s="438">
        <v>1878</v>
      </c>
      <c r="F236" s="438" t="s">
        <v>10373</v>
      </c>
      <c r="G236" s="438" t="s">
        <v>10050</v>
      </c>
      <c r="H236" s="438" t="s">
        <v>10051</v>
      </c>
      <c r="I236" s="264" t="s">
        <v>3207</v>
      </c>
      <c r="J236" s="266" t="s">
        <v>3128</v>
      </c>
      <c r="K236" s="264" t="s">
        <v>610</v>
      </c>
      <c r="L236" s="264" t="s">
        <v>175</v>
      </c>
      <c r="M236" s="264" t="s">
        <v>176</v>
      </c>
      <c r="N236" s="264" t="s">
        <v>3807</v>
      </c>
      <c r="O236" s="264" t="s">
        <v>3808</v>
      </c>
      <c r="P236" s="264" t="s">
        <v>2089</v>
      </c>
      <c r="Q236" s="264" t="s">
        <v>3129</v>
      </c>
      <c r="R236" s="264">
        <v>100</v>
      </c>
      <c r="S236" s="264">
        <v>0.01</v>
      </c>
      <c r="T236" s="264">
        <v>1</v>
      </c>
      <c r="U236" s="264">
        <v>0.01</v>
      </c>
      <c r="V236" s="264">
        <v>0.01</v>
      </c>
      <c r="W236" s="264" t="s">
        <v>3114</v>
      </c>
      <c r="X236" s="264" t="s">
        <v>3114</v>
      </c>
      <c r="Y236" s="264">
        <v>1</v>
      </c>
      <c r="Z236" s="264">
        <v>99998</v>
      </c>
      <c r="AA236" s="264" t="s">
        <v>6157</v>
      </c>
      <c r="AB236" s="264" t="s">
        <v>2611</v>
      </c>
      <c r="AC236" s="264" t="s">
        <v>2089</v>
      </c>
      <c r="AD236" s="264" t="s">
        <v>2089</v>
      </c>
      <c r="AE236" s="264" t="s">
        <v>2089</v>
      </c>
      <c r="AF236" s="264" t="s">
        <v>2089</v>
      </c>
      <c r="AG236" s="264" t="s">
        <v>2089</v>
      </c>
      <c r="AH236" s="264" t="s">
        <v>2089</v>
      </c>
      <c r="AI236" s="278">
        <v>0.33333333333333331</v>
      </c>
      <c r="AJ236" s="278">
        <v>0.72916666666666663</v>
      </c>
      <c r="AK236" s="278">
        <v>0.64583333333333337</v>
      </c>
      <c r="AL236" s="278" t="s">
        <v>2612</v>
      </c>
      <c r="AM236" s="278" t="s">
        <v>2612</v>
      </c>
      <c r="AN236" s="241">
        <v>0.77083333333333337</v>
      </c>
      <c r="AO236" s="240">
        <v>0.77083333333333337</v>
      </c>
      <c r="AP236" s="264" t="s">
        <v>2613</v>
      </c>
      <c r="AQ236" s="438" t="s">
        <v>8246</v>
      </c>
      <c r="AR236" s="264" t="s">
        <v>2613</v>
      </c>
      <c r="AS236" s="438" t="s">
        <v>8246</v>
      </c>
      <c r="AT236" s="264" t="s">
        <v>2089</v>
      </c>
      <c r="AU236" s="267" t="s">
        <v>2089</v>
      </c>
      <c r="AV236" s="248" t="s">
        <v>2203</v>
      </c>
      <c r="AW236" s="667" t="s">
        <v>11034</v>
      </c>
      <c r="AY236" s="197"/>
    </row>
    <row r="237" spans="2:51" ht="12.75" customHeight="1">
      <c r="B237" s="265" t="s">
        <v>1571</v>
      </c>
      <c r="C237" s="264" t="s">
        <v>1932</v>
      </c>
      <c r="D237" s="264" t="s">
        <v>8925</v>
      </c>
      <c r="E237" s="264">
        <v>762</v>
      </c>
      <c r="F237" s="264" t="s">
        <v>10375</v>
      </c>
      <c r="G237" s="264" t="s">
        <v>1337</v>
      </c>
      <c r="H237" s="264" t="s">
        <v>2032</v>
      </c>
      <c r="I237" s="264" t="s">
        <v>10067</v>
      </c>
      <c r="J237" s="266" t="s">
        <v>3121</v>
      </c>
      <c r="K237" s="264" t="s">
        <v>2576</v>
      </c>
      <c r="L237" s="264" t="s">
        <v>3777</v>
      </c>
      <c r="M237" s="264" t="s">
        <v>3778</v>
      </c>
      <c r="N237" s="264" t="s">
        <v>3825</v>
      </c>
      <c r="O237" s="264" t="s">
        <v>3826</v>
      </c>
      <c r="P237" s="264" t="s">
        <v>2089</v>
      </c>
      <c r="Q237" s="264" t="s">
        <v>3112</v>
      </c>
      <c r="R237" s="264">
        <v>100</v>
      </c>
      <c r="S237" s="264">
        <v>1E-4</v>
      </c>
      <c r="T237" s="264">
        <v>0.01</v>
      </c>
      <c r="U237" s="264">
        <v>1E-4</v>
      </c>
      <c r="V237" s="264">
        <v>1E-4</v>
      </c>
      <c r="W237" s="264" t="s">
        <v>3114</v>
      </c>
      <c r="X237" s="264" t="s">
        <v>3114</v>
      </c>
      <c r="Y237" s="264">
        <v>0.01</v>
      </c>
      <c r="Z237" s="264">
        <v>999.98</v>
      </c>
      <c r="AA237" s="264" t="s">
        <v>6157</v>
      </c>
      <c r="AB237" s="264" t="s">
        <v>2611</v>
      </c>
      <c r="AC237" s="264" t="s">
        <v>2089</v>
      </c>
      <c r="AD237" s="264" t="s">
        <v>2089</v>
      </c>
      <c r="AE237" s="264" t="s">
        <v>2089</v>
      </c>
      <c r="AF237" s="264" t="s">
        <v>2089</v>
      </c>
      <c r="AG237" s="264" t="s">
        <v>2089</v>
      </c>
      <c r="AH237" s="264" t="s">
        <v>2089</v>
      </c>
      <c r="AI237" s="278">
        <v>0.33333333333333331</v>
      </c>
      <c r="AJ237" s="278">
        <v>0.72916666666666663</v>
      </c>
      <c r="AK237" s="278">
        <v>0.6875</v>
      </c>
      <c r="AL237" s="278" t="s">
        <v>2612</v>
      </c>
      <c r="AM237" s="278" t="s">
        <v>2612</v>
      </c>
      <c r="AN237" s="241">
        <v>0.77083333333333337</v>
      </c>
      <c r="AO237" s="240">
        <v>0.77083333333333337</v>
      </c>
      <c r="AP237" s="264" t="s">
        <v>2613</v>
      </c>
      <c r="AQ237" s="438" t="s">
        <v>8246</v>
      </c>
      <c r="AR237" s="264" t="s">
        <v>2613</v>
      </c>
      <c r="AS237" s="438" t="s">
        <v>8246</v>
      </c>
      <c r="AT237" s="264" t="s">
        <v>2089</v>
      </c>
      <c r="AU237" s="267" t="s">
        <v>2089</v>
      </c>
      <c r="AV237" s="248" t="s">
        <v>2206</v>
      </c>
      <c r="AW237" s="667" t="s">
        <v>11025</v>
      </c>
      <c r="AY237" s="197"/>
    </row>
    <row r="238" spans="2:51" ht="12.75" customHeight="1">
      <c r="B238" s="238" t="s">
        <v>1573</v>
      </c>
      <c r="C238" s="264" t="s">
        <v>8471</v>
      </c>
      <c r="D238" s="264" t="s">
        <v>8926</v>
      </c>
      <c r="E238" s="264">
        <v>627</v>
      </c>
      <c r="F238" s="264" t="s">
        <v>10377</v>
      </c>
      <c r="G238" s="264" t="s">
        <v>1338</v>
      </c>
      <c r="H238" s="264" t="s">
        <v>2033</v>
      </c>
      <c r="I238" s="264" t="s">
        <v>3430</v>
      </c>
      <c r="J238" s="266" t="s">
        <v>3138</v>
      </c>
      <c r="K238" s="264" t="s">
        <v>2578</v>
      </c>
      <c r="L238" s="264" t="s">
        <v>3779</v>
      </c>
      <c r="M238" s="264" t="s">
        <v>3780</v>
      </c>
      <c r="N238" s="264" t="s">
        <v>3827</v>
      </c>
      <c r="O238" s="264" t="s">
        <v>3828</v>
      </c>
      <c r="P238" s="255" t="s">
        <v>2578</v>
      </c>
      <c r="Q238" s="264" t="s">
        <v>3139</v>
      </c>
      <c r="R238" s="264">
        <v>1000</v>
      </c>
      <c r="S238" s="264">
        <v>0.01</v>
      </c>
      <c r="T238" s="264">
        <v>10</v>
      </c>
      <c r="U238" s="264">
        <v>0.01</v>
      </c>
      <c r="V238" s="264">
        <v>0.01</v>
      </c>
      <c r="W238" s="264" t="s">
        <v>3114</v>
      </c>
      <c r="X238" s="264" t="s">
        <v>3114</v>
      </c>
      <c r="Y238" s="264">
        <v>1</v>
      </c>
      <c r="Z238" s="264">
        <v>99998</v>
      </c>
      <c r="AA238" s="264" t="s">
        <v>6157</v>
      </c>
      <c r="AB238" s="264" t="s">
        <v>2927</v>
      </c>
      <c r="AC238" s="264">
        <v>250</v>
      </c>
      <c r="AD238" s="264">
        <v>1000</v>
      </c>
      <c r="AE238" s="264">
        <v>0.25</v>
      </c>
      <c r="AF238" s="264">
        <v>250</v>
      </c>
      <c r="AG238" s="264">
        <v>0.25</v>
      </c>
      <c r="AH238" s="264">
        <v>0.01</v>
      </c>
      <c r="AI238" s="278">
        <v>0.33333333333333331</v>
      </c>
      <c r="AJ238" s="278">
        <v>0.72916666666666663</v>
      </c>
      <c r="AK238" s="278">
        <v>0.6875</v>
      </c>
      <c r="AL238" s="278" t="s">
        <v>2612</v>
      </c>
      <c r="AM238" s="278" t="s">
        <v>2612</v>
      </c>
      <c r="AN238" s="241">
        <v>0.77083333333333337</v>
      </c>
      <c r="AO238" s="240">
        <v>0.77083333333333337</v>
      </c>
      <c r="AP238" s="264" t="s">
        <v>2613</v>
      </c>
      <c r="AQ238" s="474" t="s">
        <v>8246</v>
      </c>
      <c r="AR238" s="264" t="s">
        <v>2613</v>
      </c>
      <c r="AS238" s="474" t="s">
        <v>8246</v>
      </c>
      <c r="AT238" s="264" t="s">
        <v>2089</v>
      </c>
      <c r="AU238" s="267" t="s">
        <v>2089</v>
      </c>
      <c r="AV238" s="248" t="s">
        <v>2202</v>
      </c>
      <c r="AW238" s="667" t="s">
        <v>11023</v>
      </c>
      <c r="AY238" s="197"/>
    </row>
    <row r="239" spans="2:51" ht="12.75" customHeight="1">
      <c r="B239" s="258" t="s">
        <v>9945</v>
      </c>
      <c r="C239" s="264" t="s">
        <v>1627</v>
      </c>
      <c r="D239" s="259" t="s">
        <v>9941</v>
      </c>
      <c r="E239" s="259">
        <v>966</v>
      </c>
      <c r="F239" s="259" t="s">
        <v>10378</v>
      </c>
      <c r="G239" s="259" t="s">
        <v>9942</v>
      </c>
      <c r="H239" s="259" t="s">
        <v>9940</v>
      </c>
      <c r="I239" s="264" t="s">
        <v>3206</v>
      </c>
      <c r="J239" s="266" t="s">
        <v>3131</v>
      </c>
      <c r="K239" s="264" t="s">
        <v>2748</v>
      </c>
      <c r="L239" s="264" t="s">
        <v>922</v>
      </c>
      <c r="M239" s="264" t="s">
        <v>923</v>
      </c>
      <c r="N239" s="264" t="s">
        <v>1675</v>
      </c>
      <c r="O239" s="264" t="s">
        <v>1676</v>
      </c>
      <c r="P239" s="264" t="s">
        <v>2089</v>
      </c>
      <c r="Q239" s="264" t="s">
        <v>3112</v>
      </c>
      <c r="R239" s="264">
        <v>100</v>
      </c>
      <c r="S239" s="264">
        <v>1E-4</v>
      </c>
      <c r="T239" s="264">
        <v>0.01</v>
      </c>
      <c r="U239" s="264">
        <v>1E-4</v>
      </c>
      <c r="V239" s="264">
        <v>1E-4</v>
      </c>
      <c r="W239" s="264" t="s">
        <v>3114</v>
      </c>
      <c r="X239" s="264" t="s">
        <v>3114</v>
      </c>
      <c r="Y239" s="264">
        <v>0.01</v>
      </c>
      <c r="Z239" s="264">
        <v>999.98</v>
      </c>
      <c r="AA239" s="264" t="s">
        <v>6157</v>
      </c>
      <c r="AB239" s="264" t="s">
        <v>2611</v>
      </c>
      <c r="AC239" s="264" t="s">
        <v>2089</v>
      </c>
      <c r="AD239" s="264" t="s">
        <v>2089</v>
      </c>
      <c r="AE239" s="264" t="s">
        <v>2089</v>
      </c>
      <c r="AF239" s="264" t="s">
        <v>2089</v>
      </c>
      <c r="AG239" s="264" t="s">
        <v>2089</v>
      </c>
      <c r="AH239" s="264" t="s">
        <v>2089</v>
      </c>
      <c r="AI239" s="278">
        <v>0.33333333333333331</v>
      </c>
      <c r="AJ239" s="278">
        <v>0.72916666666666663</v>
      </c>
      <c r="AK239" s="278">
        <v>0.6875</v>
      </c>
      <c r="AL239" s="278" t="s">
        <v>2612</v>
      </c>
      <c r="AM239" s="278" t="s">
        <v>2612</v>
      </c>
      <c r="AN239" s="241">
        <v>0.77083333333333337</v>
      </c>
      <c r="AO239" s="240">
        <v>0.77083333333333337</v>
      </c>
      <c r="AP239" s="264" t="s">
        <v>2613</v>
      </c>
      <c r="AQ239" s="438" t="s">
        <v>8246</v>
      </c>
      <c r="AR239" s="264" t="s">
        <v>2613</v>
      </c>
      <c r="AS239" s="438" t="s">
        <v>8246</v>
      </c>
      <c r="AT239" s="264" t="s">
        <v>2089</v>
      </c>
      <c r="AU239" s="267" t="s">
        <v>2089</v>
      </c>
      <c r="AV239" s="248" t="s">
        <v>2204</v>
      </c>
      <c r="AW239" s="667" t="s">
        <v>11028</v>
      </c>
      <c r="AY239" s="197"/>
    </row>
    <row r="240" spans="2:51" ht="12.75" customHeight="1">
      <c r="B240" s="436" t="s">
        <v>7466</v>
      </c>
      <c r="C240" s="264" t="s">
        <v>1935</v>
      </c>
      <c r="D240" s="264" t="s">
        <v>8928</v>
      </c>
      <c r="E240" s="264">
        <v>725</v>
      </c>
      <c r="F240" s="438" t="s">
        <v>10915</v>
      </c>
      <c r="G240" s="259" t="s">
        <v>7044</v>
      </c>
      <c r="H240" s="259" t="s">
        <v>7045</v>
      </c>
      <c r="I240" s="264" t="s">
        <v>3176</v>
      </c>
      <c r="J240" s="266" t="s">
        <v>3119</v>
      </c>
      <c r="K240" s="264" t="s">
        <v>2580</v>
      </c>
      <c r="L240" s="264" t="s">
        <v>3781</v>
      </c>
      <c r="M240" s="264" t="s">
        <v>3782</v>
      </c>
      <c r="N240" s="264" t="s">
        <v>3829</v>
      </c>
      <c r="O240" s="264" t="s">
        <v>3830</v>
      </c>
      <c r="P240" s="264" t="s">
        <v>2089</v>
      </c>
      <c r="Q240" s="264" t="s">
        <v>3112</v>
      </c>
      <c r="R240" s="264">
        <v>100</v>
      </c>
      <c r="S240" s="264">
        <v>1E-4</v>
      </c>
      <c r="T240" s="264">
        <v>0.01</v>
      </c>
      <c r="U240" s="264">
        <v>1E-4</v>
      </c>
      <c r="V240" s="264">
        <v>1E-4</v>
      </c>
      <c r="W240" s="264" t="s">
        <v>3114</v>
      </c>
      <c r="X240" s="264" t="s">
        <v>3114</v>
      </c>
      <c r="Y240" s="264">
        <v>0.01</v>
      </c>
      <c r="Z240" s="264">
        <v>999.98</v>
      </c>
      <c r="AA240" s="264" t="s">
        <v>6157</v>
      </c>
      <c r="AB240" s="264" t="s">
        <v>2611</v>
      </c>
      <c r="AC240" s="264" t="s">
        <v>2089</v>
      </c>
      <c r="AD240" s="264" t="s">
        <v>2089</v>
      </c>
      <c r="AE240" s="264" t="s">
        <v>2089</v>
      </c>
      <c r="AF240" s="264" t="s">
        <v>2089</v>
      </c>
      <c r="AG240" s="264" t="s">
        <v>2089</v>
      </c>
      <c r="AH240" s="264" t="s">
        <v>2089</v>
      </c>
      <c r="AI240" s="278">
        <v>0.33333333333333331</v>
      </c>
      <c r="AJ240" s="278">
        <v>0.72916666666666663</v>
      </c>
      <c r="AK240" s="278">
        <v>0.6875</v>
      </c>
      <c r="AL240" s="278" t="s">
        <v>2612</v>
      </c>
      <c r="AM240" s="278" t="s">
        <v>2612</v>
      </c>
      <c r="AN240" s="241">
        <v>0.77083333333333337</v>
      </c>
      <c r="AO240" s="240">
        <v>0.77083333333333337</v>
      </c>
      <c r="AP240" s="264" t="s">
        <v>2613</v>
      </c>
      <c r="AQ240" s="474" t="s">
        <v>8246</v>
      </c>
      <c r="AR240" s="264" t="s">
        <v>2613</v>
      </c>
      <c r="AS240" s="474" t="s">
        <v>8246</v>
      </c>
      <c r="AT240" s="264" t="s">
        <v>2089</v>
      </c>
      <c r="AU240" s="267" t="s">
        <v>2089</v>
      </c>
      <c r="AV240" s="248" t="s">
        <v>2201</v>
      </c>
      <c r="AW240" s="667" t="s">
        <v>11035</v>
      </c>
      <c r="AY240" s="197"/>
    </row>
    <row r="241" spans="2:51" ht="12.75" customHeight="1">
      <c r="B241" s="265" t="s">
        <v>1576</v>
      </c>
      <c r="C241" s="264" t="s">
        <v>1936</v>
      </c>
      <c r="D241" s="264" t="s">
        <v>8929</v>
      </c>
      <c r="E241" s="264">
        <v>257</v>
      </c>
      <c r="F241" s="264" t="s">
        <v>10380</v>
      </c>
      <c r="G241" s="264" t="s">
        <v>9247</v>
      </c>
      <c r="H241" s="264" t="s">
        <v>7704</v>
      </c>
      <c r="I241" s="264" t="s">
        <v>3209</v>
      </c>
      <c r="J241" s="266" t="s">
        <v>3135</v>
      </c>
      <c r="K241" s="264" t="s">
        <v>2581</v>
      </c>
      <c r="L241" s="264" t="s">
        <v>3783</v>
      </c>
      <c r="M241" s="264" t="s">
        <v>3784</v>
      </c>
      <c r="N241" s="264" t="s">
        <v>3831</v>
      </c>
      <c r="O241" s="264" t="s">
        <v>3832</v>
      </c>
      <c r="P241" s="264" t="s">
        <v>2089</v>
      </c>
      <c r="Q241" s="264" t="s">
        <v>3136</v>
      </c>
      <c r="R241" s="264">
        <v>100</v>
      </c>
      <c r="S241" s="264">
        <v>1E-3</v>
      </c>
      <c r="T241" s="264">
        <v>0.1</v>
      </c>
      <c r="U241" s="264">
        <v>1E-3</v>
      </c>
      <c r="V241" s="264">
        <v>1E-3</v>
      </c>
      <c r="W241" s="264" t="s">
        <v>3114</v>
      </c>
      <c r="X241" s="264" t="s">
        <v>3114</v>
      </c>
      <c r="Y241" s="264">
        <v>0.1</v>
      </c>
      <c r="Z241" s="264">
        <v>9999.7999999999993</v>
      </c>
      <c r="AA241" s="264" t="s">
        <v>6157</v>
      </c>
      <c r="AB241" s="264" t="s">
        <v>2611</v>
      </c>
      <c r="AC241" s="264" t="s">
        <v>2089</v>
      </c>
      <c r="AD241" s="264" t="s">
        <v>2089</v>
      </c>
      <c r="AE241" s="264" t="s">
        <v>2089</v>
      </c>
      <c r="AF241" s="264" t="s">
        <v>2089</v>
      </c>
      <c r="AG241" s="264" t="s">
        <v>2089</v>
      </c>
      <c r="AH241" s="264" t="s">
        <v>2089</v>
      </c>
      <c r="AI241" s="278">
        <v>0.33333333333333331</v>
      </c>
      <c r="AJ241" s="278">
        <v>0.72916666666666663</v>
      </c>
      <c r="AK241" s="278">
        <v>0.6875</v>
      </c>
      <c r="AL241" s="278" t="s">
        <v>2612</v>
      </c>
      <c r="AM241" s="278" t="s">
        <v>2612</v>
      </c>
      <c r="AN241" s="241">
        <v>0.77083333333333337</v>
      </c>
      <c r="AO241" s="240">
        <v>0.77083333333333337</v>
      </c>
      <c r="AP241" s="264" t="s">
        <v>2613</v>
      </c>
      <c r="AQ241" s="474" t="s">
        <v>8246</v>
      </c>
      <c r="AR241" s="264" t="s">
        <v>2613</v>
      </c>
      <c r="AS241" s="474" t="s">
        <v>8246</v>
      </c>
      <c r="AT241" s="264" t="s">
        <v>2089</v>
      </c>
      <c r="AU241" s="267" t="s">
        <v>2089</v>
      </c>
      <c r="AV241" s="248" t="s">
        <v>2207</v>
      </c>
      <c r="AW241" s="667" t="s">
        <v>11026</v>
      </c>
      <c r="AY241" s="197"/>
    </row>
    <row r="242" spans="2:51" ht="12.75" customHeight="1">
      <c r="B242" s="238" t="s">
        <v>1578</v>
      </c>
      <c r="C242" s="264" t="s">
        <v>1938</v>
      </c>
      <c r="D242" s="264" t="s">
        <v>8932</v>
      </c>
      <c r="E242" s="264">
        <v>627</v>
      </c>
      <c r="F242" s="264" t="s">
        <v>10382</v>
      </c>
      <c r="G242" s="264" t="s">
        <v>1339</v>
      </c>
      <c r="H242" s="264" t="s">
        <v>2035</v>
      </c>
      <c r="I242" s="264" t="s">
        <v>3430</v>
      </c>
      <c r="J242" s="266" t="s">
        <v>3138</v>
      </c>
      <c r="K242" s="264" t="s">
        <v>2583</v>
      </c>
      <c r="L242" s="264" t="s">
        <v>3785</v>
      </c>
      <c r="M242" s="264" t="s">
        <v>3786</v>
      </c>
      <c r="N242" s="264" t="s">
        <v>3833</v>
      </c>
      <c r="O242" s="264" t="s">
        <v>3834</v>
      </c>
      <c r="P242" s="255" t="s">
        <v>2583</v>
      </c>
      <c r="Q242" s="264" t="s">
        <v>3139</v>
      </c>
      <c r="R242" s="264">
        <v>1000</v>
      </c>
      <c r="S242" s="264">
        <v>0.01</v>
      </c>
      <c r="T242" s="264">
        <v>10</v>
      </c>
      <c r="U242" s="264">
        <v>0.01</v>
      </c>
      <c r="V242" s="264">
        <v>0.01</v>
      </c>
      <c r="W242" s="264" t="s">
        <v>3114</v>
      </c>
      <c r="X242" s="264" t="s">
        <v>3114</v>
      </c>
      <c r="Y242" s="264">
        <v>1</v>
      </c>
      <c r="Z242" s="264">
        <v>99998</v>
      </c>
      <c r="AA242" s="264" t="s">
        <v>6157</v>
      </c>
      <c r="AB242" s="264" t="s">
        <v>2927</v>
      </c>
      <c r="AC242" s="264">
        <v>100</v>
      </c>
      <c r="AD242" s="264">
        <v>1000</v>
      </c>
      <c r="AE242" s="264">
        <v>0.5</v>
      </c>
      <c r="AF242" s="264">
        <v>500</v>
      </c>
      <c r="AG242" s="264">
        <v>0.5</v>
      </c>
      <c r="AH242" s="264">
        <v>0.01</v>
      </c>
      <c r="AI242" s="278">
        <v>0.33333333333333331</v>
      </c>
      <c r="AJ242" s="278">
        <v>0.72916666666666663</v>
      </c>
      <c r="AK242" s="278">
        <v>0.6875</v>
      </c>
      <c r="AL242" s="278" t="s">
        <v>2612</v>
      </c>
      <c r="AM242" s="278" t="s">
        <v>2612</v>
      </c>
      <c r="AN242" s="241">
        <v>0.77083333333333337</v>
      </c>
      <c r="AO242" s="240">
        <v>0.77083333333333337</v>
      </c>
      <c r="AP242" s="264" t="s">
        <v>2613</v>
      </c>
      <c r="AQ242" s="474" t="s">
        <v>8246</v>
      </c>
      <c r="AR242" s="264" t="s">
        <v>2613</v>
      </c>
      <c r="AS242" s="474" t="s">
        <v>8246</v>
      </c>
      <c r="AT242" s="264" t="s">
        <v>2089</v>
      </c>
      <c r="AU242" s="267" t="s">
        <v>2089</v>
      </c>
      <c r="AV242" s="248" t="s">
        <v>2205</v>
      </c>
      <c r="AW242" s="667" t="s">
        <v>11023</v>
      </c>
      <c r="AY242" s="197"/>
    </row>
    <row r="243" spans="2:51" ht="12.75" customHeight="1">
      <c r="B243" s="487" t="s">
        <v>11081</v>
      </c>
      <c r="C243" s="264" t="s">
        <v>11082</v>
      </c>
      <c r="D243" s="438" t="s">
        <v>11083</v>
      </c>
      <c r="E243" s="264">
        <v>627</v>
      </c>
      <c r="F243" s="438" t="s">
        <v>11084</v>
      </c>
      <c r="G243" s="438" t="s">
        <v>11085</v>
      </c>
      <c r="H243" s="438" t="s">
        <v>11086</v>
      </c>
      <c r="I243" s="438" t="s">
        <v>3430</v>
      </c>
      <c r="J243" s="439" t="s">
        <v>3138</v>
      </c>
      <c r="K243" s="438" t="s">
        <v>11087</v>
      </c>
      <c r="L243" s="438" t="s">
        <v>11088</v>
      </c>
      <c r="M243" s="438" t="s">
        <v>11089</v>
      </c>
      <c r="N243" s="438" t="s">
        <v>11090</v>
      </c>
      <c r="O243" s="438" t="s">
        <v>11091</v>
      </c>
      <c r="P243" s="621" t="s">
        <v>11087</v>
      </c>
      <c r="Q243" s="438" t="s">
        <v>3139</v>
      </c>
      <c r="R243" s="264">
        <v>1000</v>
      </c>
      <c r="S243" s="264">
        <v>0.01</v>
      </c>
      <c r="T243" s="264">
        <v>10</v>
      </c>
      <c r="U243" s="264">
        <v>0.01</v>
      </c>
      <c r="V243" s="264">
        <v>0.01</v>
      </c>
      <c r="W243" s="264" t="s">
        <v>3114</v>
      </c>
      <c r="X243" s="264" t="s">
        <v>3114</v>
      </c>
      <c r="Y243" s="264">
        <v>1</v>
      </c>
      <c r="Z243" s="264">
        <v>99998</v>
      </c>
      <c r="AA243" s="264" t="s">
        <v>6157</v>
      </c>
      <c r="AB243" s="264" t="s">
        <v>2927</v>
      </c>
      <c r="AC243" s="264">
        <v>250</v>
      </c>
      <c r="AD243" s="264">
        <v>1000</v>
      </c>
      <c r="AE243" s="264">
        <v>0.25</v>
      </c>
      <c r="AF243" s="264">
        <v>250</v>
      </c>
      <c r="AG243" s="264">
        <v>0.25</v>
      </c>
      <c r="AH243" s="264">
        <v>0.01</v>
      </c>
      <c r="AI243" s="278">
        <v>0.33333333333333331</v>
      </c>
      <c r="AJ243" s="278">
        <v>0.72916666666666663</v>
      </c>
      <c r="AK243" s="278">
        <v>0.6875</v>
      </c>
      <c r="AL243" s="278" t="s">
        <v>2612</v>
      </c>
      <c r="AM243" s="278" t="s">
        <v>2612</v>
      </c>
      <c r="AN243" s="241">
        <v>0.77083333333333337</v>
      </c>
      <c r="AO243" s="240">
        <v>0.77083333333333337</v>
      </c>
      <c r="AP243" s="264" t="s">
        <v>2613</v>
      </c>
      <c r="AQ243" s="474" t="s">
        <v>8246</v>
      </c>
      <c r="AR243" s="264" t="s">
        <v>2613</v>
      </c>
      <c r="AS243" s="474" t="s">
        <v>8246</v>
      </c>
      <c r="AT243" s="264" t="s">
        <v>2089</v>
      </c>
      <c r="AU243" s="267" t="s">
        <v>2089</v>
      </c>
      <c r="AV243" s="248" t="s">
        <v>2205</v>
      </c>
      <c r="AW243" s="667" t="s">
        <v>11023</v>
      </c>
      <c r="AY243" s="197"/>
    </row>
    <row r="244" spans="2:51" ht="12.75" customHeight="1">
      <c r="B244" s="265" t="s">
        <v>1581</v>
      </c>
      <c r="C244" s="264" t="s">
        <v>4253</v>
      </c>
      <c r="D244" s="264" t="s">
        <v>8934</v>
      </c>
      <c r="E244" s="264">
        <v>725</v>
      </c>
      <c r="F244" s="438" t="s">
        <v>10913</v>
      </c>
      <c r="G244" s="259" t="s">
        <v>7096</v>
      </c>
      <c r="H244" s="259" t="s">
        <v>7097</v>
      </c>
      <c r="I244" s="264" t="s">
        <v>3176</v>
      </c>
      <c r="J244" s="266" t="s">
        <v>3119</v>
      </c>
      <c r="K244" s="264" t="s">
        <v>3129</v>
      </c>
      <c r="L244" s="264" t="s">
        <v>3787</v>
      </c>
      <c r="M244" s="264" t="s">
        <v>3788</v>
      </c>
      <c r="N244" s="264" t="s">
        <v>3835</v>
      </c>
      <c r="O244" s="264" t="s">
        <v>3836</v>
      </c>
      <c r="P244" s="264" t="s">
        <v>2089</v>
      </c>
      <c r="Q244" s="264" t="s">
        <v>3112</v>
      </c>
      <c r="R244" s="264">
        <v>100</v>
      </c>
      <c r="S244" s="264">
        <v>1E-4</v>
      </c>
      <c r="T244" s="264">
        <v>0.01</v>
      </c>
      <c r="U244" s="264">
        <v>1E-4</v>
      </c>
      <c r="V244" s="264">
        <v>1E-4</v>
      </c>
      <c r="W244" s="264" t="s">
        <v>3114</v>
      </c>
      <c r="X244" s="264" t="s">
        <v>3114</v>
      </c>
      <c r="Y244" s="264">
        <v>0.01</v>
      </c>
      <c r="Z244" s="264">
        <v>999.98</v>
      </c>
      <c r="AA244" s="264" t="s">
        <v>6157</v>
      </c>
      <c r="AB244" s="264" t="s">
        <v>2611</v>
      </c>
      <c r="AC244" s="264" t="s">
        <v>2089</v>
      </c>
      <c r="AD244" s="264" t="s">
        <v>2089</v>
      </c>
      <c r="AE244" s="264" t="s">
        <v>2089</v>
      </c>
      <c r="AF244" s="264" t="s">
        <v>2089</v>
      </c>
      <c r="AG244" s="264" t="s">
        <v>2089</v>
      </c>
      <c r="AH244" s="264" t="s">
        <v>2089</v>
      </c>
      <c r="AI244" s="278">
        <v>0.33333333333333331</v>
      </c>
      <c r="AJ244" s="278">
        <v>0.72916666666666663</v>
      </c>
      <c r="AK244" s="278">
        <v>0.6875</v>
      </c>
      <c r="AL244" s="278" t="s">
        <v>2612</v>
      </c>
      <c r="AM244" s="278" t="s">
        <v>2612</v>
      </c>
      <c r="AN244" s="241">
        <v>0.77083333333333337</v>
      </c>
      <c r="AO244" s="240">
        <v>0.77083333333333337</v>
      </c>
      <c r="AP244" s="264" t="s">
        <v>2613</v>
      </c>
      <c r="AQ244" s="438" t="s">
        <v>8246</v>
      </c>
      <c r="AR244" s="264" t="s">
        <v>2613</v>
      </c>
      <c r="AS244" s="438" t="s">
        <v>8246</v>
      </c>
      <c r="AT244" s="264" t="s">
        <v>2089</v>
      </c>
      <c r="AU244" s="267" t="s">
        <v>2089</v>
      </c>
      <c r="AV244" s="248" t="s">
        <v>2200</v>
      </c>
      <c r="AW244" s="667" t="s">
        <v>11035</v>
      </c>
      <c r="AY244" s="197"/>
    </row>
    <row r="245" spans="2:51" ht="12.75" customHeight="1">
      <c r="B245" s="436" t="s">
        <v>6637</v>
      </c>
      <c r="C245" s="264" t="s">
        <v>4254</v>
      </c>
      <c r="D245" s="264" t="s">
        <v>10827</v>
      </c>
      <c r="E245" s="264">
        <v>725</v>
      </c>
      <c r="F245" s="438" t="s">
        <v>10912</v>
      </c>
      <c r="G245" s="264" t="s">
        <v>10825</v>
      </c>
      <c r="H245" s="264" t="s">
        <v>10826</v>
      </c>
      <c r="I245" s="264" t="s">
        <v>3176</v>
      </c>
      <c r="J245" s="266" t="s">
        <v>3119</v>
      </c>
      <c r="K245" s="264" t="s">
        <v>2585</v>
      </c>
      <c r="L245" s="264" t="s">
        <v>3789</v>
      </c>
      <c r="M245" s="264" t="s">
        <v>3790</v>
      </c>
      <c r="N245" s="264" t="s">
        <v>3837</v>
      </c>
      <c r="O245" s="264" t="s">
        <v>3838</v>
      </c>
      <c r="P245" s="264" t="s">
        <v>2089</v>
      </c>
      <c r="Q245" s="264" t="s">
        <v>3112</v>
      </c>
      <c r="R245" s="264">
        <v>100</v>
      </c>
      <c r="S245" s="264">
        <v>1E-4</v>
      </c>
      <c r="T245" s="264">
        <v>0.01</v>
      </c>
      <c r="U245" s="264">
        <v>1E-4</v>
      </c>
      <c r="V245" s="264">
        <v>1E-4</v>
      </c>
      <c r="W245" s="264" t="s">
        <v>3114</v>
      </c>
      <c r="X245" s="264" t="s">
        <v>3114</v>
      </c>
      <c r="Y245" s="264">
        <v>0.01</v>
      </c>
      <c r="Z245" s="264">
        <v>999.98</v>
      </c>
      <c r="AA245" s="264" t="s">
        <v>6157</v>
      </c>
      <c r="AB245" s="264" t="s">
        <v>2611</v>
      </c>
      <c r="AC245" s="264" t="s">
        <v>2089</v>
      </c>
      <c r="AD245" s="264" t="s">
        <v>2089</v>
      </c>
      <c r="AE245" s="264" t="s">
        <v>2089</v>
      </c>
      <c r="AF245" s="264" t="s">
        <v>2089</v>
      </c>
      <c r="AG245" s="264" t="s">
        <v>2089</v>
      </c>
      <c r="AH245" s="264" t="s">
        <v>2089</v>
      </c>
      <c r="AI245" s="278">
        <v>0.33333333333333331</v>
      </c>
      <c r="AJ245" s="278">
        <v>0.72916666666666663</v>
      </c>
      <c r="AK245" s="278">
        <v>0.6875</v>
      </c>
      <c r="AL245" s="278" t="s">
        <v>2612</v>
      </c>
      <c r="AM245" s="278" t="s">
        <v>2612</v>
      </c>
      <c r="AN245" s="241">
        <v>0.77083333333333337</v>
      </c>
      <c r="AO245" s="240">
        <v>0.77083333333333337</v>
      </c>
      <c r="AP245" s="264" t="s">
        <v>2613</v>
      </c>
      <c r="AQ245" s="474" t="s">
        <v>8246</v>
      </c>
      <c r="AR245" s="264" t="s">
        <v>2613</v>
      </c>
      <c r="AS245" s="474" t="s">
        <v>8246</v>
      </c>
      <c r="AT245" s="264" t="s">
        <v>2089</v>
      </c>
      <c r="AU245" s="267" t="s">
        <v>2089</v>
      </c>
      <c r="AV245" s="248" t="s">
        <v>2200</v>
      </c>
      <c r="AW245" s="667" t="s">
        <v>11035</v>
      </c>
      <c r="AY245" s="197"/>
    </row>
    <row r="246" spans="2:51" ht="12.75" customHeight="1">
      <c r="B246" s="436" t="s">
        <v>9988</v>
      </c>
      <c r="C246" s="437" t="s">
        <v>9987</v>
      </c>
      <c r="D246" s="264" t="s">
        <v>9992</v>
      </c>
      <c r="E246" s="264">
        <v>725</v>
      </c>
      <c r="F246" s="438" t="s">
        <v>10911</v>
      </c>
      <c r="G246" s="264" t="s">
        <v>4257</v>
      </c>
      <c r="H246" s="264" t="s">
        <v>9991</v>
      </c>
      <c r="I246" s="264" t="s">
        <v>3208</v>
      </c>
      <c r="J246" s="266" t="s">
        <v>3132</v>
      </c>
      <c r="K246" s="264" t="s">
        <v>2586</v>
      </c>
      <c r="L246" s="264" t="s">
        <v>3791</v>
      </c>
      <c r="M246" s="264" t="s">
        <v>3105</v>
      </c>
      <c r="N246" s="264" t="s">
        <v>3839</v>
      </c>
      <c r="O246" s="264" t="s">
        <v>3840</v>
      </c>
      <c r="P246" s="264" t="s">
        <v>2089</v>
      </c>
      <c r="Q246" s="264" t="s">
        <v>3133</v>
      </c>
      <c r="R246" s="264">
        <v>100</v>
      </c>
      <c r="S246" s="264">
        <v>1E-4</v>
      </c>
      <c r="T246" s="264">
        <v>0.01</v>
      </c>
      <c r="U246" s="264">
        <v>1E-4</v>
      </c>
      <c r="V246" s="264">
        <v>1E-4</v>
      </c>
      <c r="W246" s="264" t="s">
        <v>3114</v>
      </c>
      <c r="X246" s="264" t="s">
        <v>3114</v>
      </c>
      <c r="Y246" s="264">
        <v>0.01</v>
      </c>
      <c r="Z246" s="264">
        <v>999.98</v>
      </c>
      <c r="AA246" s="264" t="s">
        <v>6157</v>
      </c>
      <c r="AB246" s="264" t="s">
        <v>2611</v>
      </c>
      <c r="AC246" s="264" t="s">
        <v>2089</v>
      </c>
      <c r="AD246" s="264" t="s">
        <v>2089</v>
      </c>
      <c r="AE246" s="264" t="s">
        <v>2089</v>
      </c>
      <c r="AF246" s="264" t="s">
        <v>2089</v>
      </c>
      <c r="AG246" s="264" t="s">
        <v>2089</v>
      </c>
      <c r="AH246" s="264" t="s">
        <v>2089</v>
      </c>
      <c r="AI246" s="278">
        <v>0.33333333333333331</v>
      </c>
      <c r="AJ246" s="278">
        <v>0.72916666666666663</v>
      </c>
      <c r="AK246" s="278">
        <v>0.6875</v>
      </c>
      <c r="AL246" s="278" t="s">
        <v>2612</v>
      </c>
      <c r="AM246" s="278" t="s">
        <v>2612</v>
      </c>
      <c r="AN246" s="241">
        <v>0.77083333333333337</v>
      </c>
      <c r="AO246" s="240">
        <v>0.77083333333333337</v>
      </c>
      <c r="AP246" s="264" t="s">
        <v>2613</v>
      </c>
      <c r="AQ246" s="474" t="s">
        <v>8246</v>
      </c>
      <c r="AR246" s="264" t="s">
        <v>2613</v>
      </c>
      <c r="AS246" s="474" t="s">
        <v>8246</v>
      </c>
      <c r="AT246" s="264" t="s">
        <v>2089</v>
      </c>
      <c r="AU246" s="267" t="s">
        <v>2089</v>
      </c>
      <c r="AV246" s="248" t="s">
        <v>2207</v>
      </c>
      <c r="AW246" s="667" t="s">
        <v>11027</v>
      </c>
      <c r="AY246" s="197"/>
    </row>
    <row r="247" spans="2:51" ht="12.75" customHeight="1">
      <c r="B247" s="435" t="s">
        <v>5882</v>
      </c>
      <c r="C247" s="437" t="s">
        <v>5883</v>
      </c>
      <c r="D247" s="437" t="s">
        <v>8936</v>
      </c>
      <c r="E247" s="437">
        <v>1878</v>
      </c>
      <c r="F247" s="437" t="s">
        <v>10384</v>
      </c>
      <c r="G247" s="437" t="s">
        <v>5884</v>
      </c>
      <c r="H247" s="437" t="s">
        <v>5885</v>
      </c>
      <c r="I247" s="437" t="s">
        <v>3207</v>
      </c>
      <c r="J247" s="485" t="s">
        <v>3128</v>
      </c>
      <c r="K247" s="437" t="s">
        <v>5886</v>
      </c>
      <c r="L247" s="438" t="s">
        <v>12033</v>
      </c>
      <c r="M247" s="438" t="s">
        <v>12034</v>
      </c>
      <c r="N247" s="438" t="s">
        <v>12035</v>
      </c>
      <c r="O247" s="438" t="s">
        <v>12036</v>
      </c>
      <c r="P247" s="438" t="s">
        <v>2089</v>
      </c>
      <c r="Q247" s="438" t="s">
        <v>3129</v>
      </c>
      <c r="R247" s="264">
        <v>100</v>
      </c>
      <c r="S247" s="264">
        <v>0.01</v>
      </c>
      <c r="T247" s="264">
        <v>1</v>
      </c>
      <c r="U247" s="264">
        <v>0.01</v>
      </c>
      <c r="V247" s="264">
        <v>0.01</v>
      </c>
      <c r="W247" s="264" t="s">
        <v>3114</v>
      </c>
      <c r="X247" s="264" t="s">
        <v>3114</v>
      </c>
      <c r="Y247" s="264">
        <v>1</v>
      </c>
      <c r="Z247" s="264">
        <v>99998</v>
      </c>
      <c r="AA247" s="264" t="s">
        <v>6157</v>
      </c>
      <c r="AB247" s="264" t="s">
        <v>2611</v>
      </c>
      <c r="AC247" s="264" t="s">
        <v>2089</v>
      </c>
      <c r="AD247" s="264" t="s">
        <v>2089</v>
      </c>
      <c r="AE247" s="264" t="s">
        <v>2089</v>
      </c>
      <c r="AF247" s="264" t="s">
        <v>2089</v>
      </c>
      <c r="AG247" s="264" t="s">
        <v>2089</v>
      </c>
      <c r="AH247" s="264" t="s">
        <v>2089</v>
      </c>
      <c r="AI247" s="278">
        <v>0.33333333333333331</v>
      </c>
      <c r="AJ247" s="278">
        <v>0.72916666666666663</v>
      </c>
      <c r="AK247" s="278">
        <v>0.64583333333333337</v>
      </c>
      <c r="AL247" s="278" t="s">
        <v>2612</v>
      </c>
      <c r="AM247" s="278" t="s">
        <v>2612</v>
      </c>
      <c r="AN247" s="241">
        <v>0.77083333333333337</v>
      </c>
      <c r="AO247" s="240">
        <v>0.77083333333333337</v>
      </c>
      <c r="AP247" s="264" t="s">
        <v>2613</v>
      </c>
      <c r="AQ247" s="474" t="s">
        <v>8246</v>
      </c>
      <c r="AR247" s="264" t="s">
        <v>2613</v>
      </c>
      <c r="AS247" s="474" t="s">
        <v>8246</v>
      </c>
      <c r="AT247" s="264" t="s">
        <v>2089</v>
      </c>
      <c r="AU247" s="267" t="s">
        <v>2089</v>
      </c>
      <c r="AV247" s="810"/>
      <c r="AW247" s="667" t="s">
        <v>11034</v>
      </c>
      <c r="AY247" s="197"/>
    </row>
    <row r="248" spans="2:51" ht="12.75" customHeight="1">
      <c r="B248" s="436" t="s">
        <v>11485</v>
      </c>
      <c r="C248" s="437" t="s">
        <v>11486</v>
      </c>
      <c r="D248" s="324" t="s">
        <v>11487</v>
      </c>
      <c r="E248" s="324">
        <v>257</v>
      </c>
      <c r="F248" s="324" t="s">
        <v>11488</v>
      </c>
      <c r="G248" s="324" t="s">
        <v>11489</v>
      </c>
      <c r="H248" s="324" t="s">
        <v>11490</v>
      </c>
      <c r="I248" s="438" t="s">
        <v>3209</v>
      </c>
      <c r="J248" s="439" t="s">
        <v>3135</v>
      </c>
      <c r="K248" s="324" t="s">
        <v>11491</v>
      </c>
      <c r="L248" s="438" t="s">
        <v>11491</v>
      </c>
      <c r="M248" s="438" t="s">
        <v>11492</v>
      </c>
      <c r="N248" s="438" t="s">
        <v>11493</v>
      </c>
      <c r="O248" s="438" t="s">
        <v>11494</v>
      </c>
      <c r="P248" s="438" t="s">
        <v>1639</v>
      </c>
      <c r="Q248" s="438" t="s">
        <v>3136</v>
      </c>
      <c r="R248" s="438">
        <v>100</v>
      </c>
      <c r="S248" s="438">
        <v>1E-3</v>
      </c>
      <c r="T248" s="438">
        <v>0.1</v>
      </c>
      <c r="U248" s="438">
        <v>1E-3</v>
      </c>
      <c r="V248" s="438">
        <v>1E-3</v>
      </c>
      <c r="W248" s="438" t="s">
        <v>3114</v>
      </c>
      <c r="X248" s="438" t="s">
        <v>3114</v>
      </c>
      <c r="Y248" s="438">
        <v>0.1</v>
      </c>
      <c r="Z248" s="438">
        <v>9999.7999999999993</v>
      </c>
      <c r="AA248" s="438" t="s">
        <v>6157</v>
      </c>
      <c r="AB248" s="438" t="s">
        <v>2611</v>
      </c>
      <c r="AC248" s="438" t="s">
        <v>2089</v>
      </c>
      <c r="AD248" s="438" t="s">
        <v>2089</v>
      </c>
      <c r="AE248" s="438" t="s">
        <v>2089</v>
      </c>
      <c r="AF248" s="438" t="s">
        <v>2089</v>
      </c>
      <c r="AG248" s="438" t="s">
        <v>2089</v>
      </c>
      <c r="AH248" s="438" t="s">
        <v>2089</v>
      </c>
      <c r="AI248" s="488">
        <v>0.33333333333333331</v>
      </c>
      <c r="AJ248" s="488">
        <v>0.72916666666666663</v>
      </c>
      <c r="AK248" s="488">
        <v>0.6875</v>
      </c>
      <c r="AL248" s="488" t="s">
        <v>2612</v>
      </c>
      <c r="AM248" s="488" t="s">
        <v>2612</v>
      </c>
      <c r="AN248" s="723">
        <v>0.77083333333333337</v>
      </c>
      <c r="AO248" s="724">
        <v>0.77083333333333337</v>
      </c>
      <c r="AP248" s="438" t="s">
        <v>2613</v>
      </c>
      <c r="AQ248" s="438" t="s">
        <v>8246</v>
      </c>
      <c r="AR248" s="438" t="s">
        <v>2613</v>
      </c>
      <c r="AS248" s="438" t="s">
        <v>8246</v>
      </c>
      <c r="AT248" s="438" t="s">
        <v>2089</v>
      </c>
      <c r="AU248" s="471" t="s">
        <v>2089</v>
      </c>
      <c r="AV248" s="725" t="s">
        <v>2207</v>
      </c>
      <c r="AW248" s="667" t="s">
        <v>11026</v>
      </c>
      <c r="AY248" s="346"/>
    </row>
    <row r="249" spans="2:51" ht="12.75" customHeight="1">
      <c r="B249" s="265" t="s">
        <v>2459</v>
      </c>
      <c r="C249" s="264" t="s">
        <v>12217</v>
      </c>
      <c r="D249" s="264" t="s">
        <v>8938</v>
      </c>
      <c r="E249" s="264">
        <v>725</v>
      </c>
      <c r="F249" s="438" t="s">
        <v>10910</v>
      </c>
      <c r="G249" s="264" t="s">
        <v>898</v>
      </c>
      <c r="H249" s="264" t="s">
        <v>3886</v>
      </c>
      <c r="I249" s="264" t="s">
        <v>3175</v>
      </c>
      <c r="J249" s="266" t="s">
        <v>3116</v>
      </c>
      <c r="K249" s="264" t="s">
        <v>2587</v>
      </c>
      <c r="L249" s="264" t="s">
        <v>3106</v>
      </c>
      <c r="M249" s="264" t="s">
        <v>1046</v>
      </c>
      <c r="N249" s="264" t="s">
        <v>3004</v>
      </c>
      <c r="O249" s="264" t="s">
        <v>3005</v>
      </c>
      <c r="P249" s="264" t="s">
        <v>2089</v>
      </c>
      <c r="Q249" s="264" t="s">
        <v>3117</v>
      </c>
      <c r="R249" s="264">
        <v>100</v>
      </c>
      <c r="S249" s="264">
        <v>0.01</v>
      </c>
      <c r="T249" s="264">
        <v>1</v>
      </c>
      <c r="U249" s="264">
        <v>0.01</v>
      </c>
      <c r="V249" s="264">
        <v>0.01</v>
      </c>
      <c r="W249" s="264" t="s">
        <v>3114</v>
      </c>
      <c r="X249" s="264" t="s">
        <v>3114</v>
      </c>
      <c r="Y249" s="264">
        <v>1</v>
      </c>
      <c r="Z249" s="264">
        <v>99998</v>
      </c>
      <c r="AA249" s="264" t="s">
        <v>6157</v>
      </c>
      <c r="AB249" s="264" t="s">
        <v>2611</v>
      </c>
      <c r="AC249" s="264" t="s">
        <v>2089</v>
      </c>
      <c r="AD249" s="264" t="s">
        <v>2089</v>
      </c>
      <c r="AE249" s="264" t="s">
        <v>2089</v>
      </c>
      <c r="AF249" s="264" t="s">
        <v>2089</v>
      </c>
      <c r="AG249" s="264" t="s">
        <v>2089</v>
      </c>
      <c r="AH249" s="264" t="s">
        <v>2089</v>
      </c>
      <c r="AI249" s="278">
        <v>0.33333333333333331</v>
      </c>
      <c r="AJ249" s="278">
        <v>0.72916666666666663</v>
      </c>
      <c r="AK249" s="278">
        <v>0.66666666666666663</v>
      </c>
      <c r="AL249" s="278" t="s">
        <v>2612</v>
      </c>
      <c r="AM249" s="278" t="s">
        <v>2612</v>
      </c>
      <c r="AN249" s="241">
        <v>0.77083333333333337</v>
      </c>
      <c r="AO249" s="240">
        <v>0.77083333333333337</v>
      </c>
      <c r="AP249" s="264" t="s">
        <v>2613</v>
      </c>
      <c r="AQ249" s="474" t="s">
        <v>8246</v>
      </c>
      <c r="AR249" s="264" t="s">
        <v>2613</v>
      </c>
      <c r="AS249" s="474" t="s">
        <v>8246</v>
      </c>
      <c r="AT249" s="264" t="s">
        <v>2089</v>
      </c>
      <c r="AU249" s="267" t="s">
        <v>2089</v>
      </c>
      <c r="AV249" s="248" t="s">
        <v>2209</v>
      </c>
      <c r="AW249" s="667" t="s">
        <v>11032</v>
      </c>
      <c r="AY249" s="197"/>
    </row>
    <row r="250" spans="2:51" ht="12.75" customHeight="1">
      <c r="B250" s="265" t="s">
        <v>3988</v>
      </c>
      <c r="C250" s="264" t="s">
        <v>2003</v>
      </c>
      <c r="D250" s="264" t="s">
        <v>8939</v>
      </c>
      <c r="E250" s="264">
        <v>257</v>
      </c>
      <c r="F250" s="264" t="s">
        <v>10388</v>
      </c>
      <c r="G250" s="264" t="s">
        <v>903</v>
      </c>
      <c r="H250" s="264" t="s">
        <v>4840</v>
      </c>
      <c r="I250" s="264" t="s">
        <v>3209</v>
      </c>
      <c r="J250" s="266" t="s">
        <v>3135</v>
      </c>
      <c r="K250" s="264" t="s">
        <v>2590</v>
      </c>
      <c r="L250" s="264" t="s">
        <v>1047</v>
      </c>
      <c r="M250" s="264" t="s">
        <v>1048</v>
      </c>
      <c r="N250" s="264" t="s">
        <v>3006</v>
      </c>
      <c r="O250" s="264" t="s">
        <v>3007</v>
      </c>
      <c r="P250" s="264" t="s">
        <v>2089</v>
      </c>
      <c r="Q250" s="264" t="s">
        <v>3136</v>
      </c>
      <c r="R250" s="264">
        <v>100</v>
      </c>
      <c r="S250" s="264">
        <v>1E-3</v>
      </c>
      <c r="T250" s="264">
        <v>0.1</v>
      </c>
      <c r="U250" s="264">
        <v>1E-3</v>
      </c>
      <c r="V250" s="264">
        <v>1E-3</v>
      </c>
      <c r="W250" s="264" t="s">
        <v>3114</v>
      </c>
      <c r="X250" s="264" t="s">
        <v>3114</v>
      </c>
      <c r="Y250" s="264">
        <v>0.1</v>
      </c>
      <c r="Z250" s="264">
        <v>9999.7999999999993</v>
      </c>
      <c r="AA250" s="264" t="s">
        <v>6157</v>
      </c>
      <c r="AB250" s="264" t="s">
        <v>2611</v>
      </c>
      <c r="AC250" s="264" t="s">
        <v>2089</v>
      </c>
      <c r="AD250" s="264" t="s">
        <v>2089</v>
      </c>
      <c r="AE250" s="264" t="s">
        <v>2089</v>
      </c>
      <c r="AF250" s="264" t="s">
        <v>2089</v>
      </c>
      <c r="AG250" s="264" t="s">
        <v>2089</v>
      </c>
      <c r="AH250" s="264" t="s">
        <v>2089</v>
      </c>
      <c r="AI250" s="278">
        <v>0.33333333333333331</v>
      </c>
      <c r="AJ250" s="278">
        <v>0.72916666666666663</v>
      </c>
      <c r="AK250" s="278">
        <v>0.6875</v>
      </c>
      <c r="AL250" s="278" t="s">
        <v>2612</v>
      </c>
      <c r="AM250" s="278" t="s">
        <v>2612</v>
      </c>
      <c r="AN250" s="241">
        <v>0.77083333333333337</v>
      </c>
      <c r="AO250" s="240">
        <v>0.77083333333333337</v>
      </c>
      <c r="AP250" s="264" t="s">
        <v>2613</v>
      </c>
      <c r="AQ250" s="438" t="s">
        <v>8246</v>
      </c>
      <c r="AR250" s="264" t="s">
        <v>2613</v>
      </c>
      <c r="AS250" s="438" t="s">
        <v>8246</v>
      </c>
      <c r="AT250" s="264" t="s">
        <v>2089</v>
      </c>
      <c r="AU250" s="267" t="s">
        <v>2089</v>
      </c>
      <c r="AV250" s="248" t="s">
        <v>2204</v>
      </c>
      <c r="AW250" s="667" t="s">
        <v>11026</v>
      </c>
      <c r="AY250" s="197"/>
    </row>
    <row r="251" spans="2:51" ht="12.75" customHeight="1">
      <c r="B251" s="238" t="s">
        <v>10663</v>
      </c>
      <c r="C251" s="264" t="s">
        <v>3981</v>
      </c>
      <c r="D251" s="264" t="s">
        <v>8940</v>
      </c>
      <c r="E251" s="264">
        <v>627</v>
      </c>
      <c r="F251" s="264" t="s">
        <v>10389</v>
      </c>
      <c r="G251" s="259" t="s">
        <v>3982</v>
      </c>
      <c r="H251" s="259" t="s">
        <v>3983</v>
      </c>
      <c r="I251" s="264" t="s">
        <v>3430</v>
      </c>
      <c r="J251" s="266" t="s">
        <v>3138</v>
      </c>
      <c r="K251" s="264" t="s">
        <v>3984</v>
      </c>
      <c r="L251" s="324" t="s">
        <v>8136</v>
      </c>
      <c r="M251" s="264" t="s">
        <v>6538</v>
      </c>
      <c r="N251" s="323" t="s">
        <v>8146</v>
      </c>
      <c r="O251" s="323" t="s">
        <v>8147</v>
      </c>
      <c r="P251" s="255" t="s">
        <v>3984</v>
      </c>
      <c r="Q251" s="264" t="s">
        <v>3139</v>
      </c>
      <c r="R251" s="264">
        <v>1000</v>
      </c>
      <c r="S251" s="264">
        <v>0.01</v>
      </c>
      <c r="T251" s="264">
        <v>10</v>
      </c>
      <c r="U251" s="264">
        <v>0.01</v>
      </c>
      <c r="V251" s="264">
        <v>0.01</v>
      </c>
      <c r="W251" s="264" t="s">
        <v>3114</v>
      </c>
      <c r="X251" s="264" t="s">
        <v>3114</v>
      </c>
      <c r="Y251" s="264">
        <v>1</v>
      </c>
      <c r="Z251" s="264">
        <v>99998</v>
      </c>
      <c r="AA251" s="264" t="s">
        <v>6157</v>
      </c>
      <c r="AB251" s="264" t="s">
        <v>2927</v>
      </c>
      <c r="AC251" s="264">
        <v>250</v>
      </c>
      <c r="AD251" s="264">
        <v>1000</v>
      </c>
      <c r="AE251" s="264">
        <v>0.25</v>
      </c>
      <c r="AF251" s="264">
        <f>AD251*AE251</f>
        <v>250</v>
      </c>
      <c r="AG251" s="264">
        <v>0.25</v>
      </c>
      <c r="AH251" s="264">
        <v>0.01</v>
      </c>
      <c r="AI251" s="278">
        <v>0.33333333333333331</v>
      </c>
      <c r="AJ251" s="278">
        <v>0.72916666666666663</v>
      </c>
      <c r="AK251" s="278">
        <v>0.6875</v>
      </c>
      <c r="AL251" s="278" t="s">
        <v>2612</v>
      </c>
      <c r="AM251" s="278" t="s">
        <v>2612</v>
      </c>
      <c r="AN251" s="241">
        <v>0.77083333333333337</v>
      </c>
      <c r="AO251" s="240">
        <v>0.77083333333333337</v>
      </c>
      <c r="AP251" s="438" t="s">
        <v>2613</v>
      </c>
      <c r="AQ251" s="474" t="s">
        <v>8246</v>
      </c>
      <c r="AR251" s="438" t="s">
        <v>2613</v>
      </c>
      <c r="AS251" s="474" t="s">
        <v>8246</v>
      </c>
      <c r="AT251" s="264" t="s">
        <v>2089</v>
      </c>
      <c r="AU251" s="267" t="s">
        <v>2089</v>
      </c>
      <c r="AV251" s="248" t="s">
        <v>2205</v>
      </c>
      <c r="AW251" s="667" t="s">
        <v>11023</v>
      </c>
      <c r="AY251" s="197"/>
    </row>
    <row r="252" spans="2:51" ht="12.75" customHeight="1">
      <c r="B252" s="265" t="s">
        <v>3989</v>
      </c>
      <c r="C252" s="264" t="s">
        <v>2004</v>
      </c>
      <c r="D252" s="264" t="s">
        <v>8942</v>
      </c>
      <c r="E252" s="264">
        <v>968</v>
      </c>
      <c r="F252" s="438" t="s">
        <v>11203</v>
      </c>
      <c r="G252" s="264" t="s">
        <v>2976</v>
      </c>
      <c r="H252" s="264" t="s">
        <v>3887</v>
      </c>
      <c r="I252" s="264" t="s">
        <v>3210</v>
      </c>
      <c r="J252" s="266" t="s">
        <v>3110</v>
      </c>
      <c r="K252" s="264" t="s">
        <v>2591</v>
      </c>
      <c r="L252" s="264" t="s">
        <v>1049</v>
      </c>
      <c r="M252" s="264" t="s">
        <v>1050</v>
      </c>
      <c r="N252" s="264" t="s">
        <v>3008</v>
      </c>
      <c r="O252" s="264" t="s">
        <v>3009</v>
      </c>
      <c r="P252" s="264" t="s">
        <v>2089</v>
      </c>
      <c r="Q252" s="264" t="s">
        <v>3112</v>
      </c>
      <c r="R252" s="264">
        <v>100</v>
      </c>
      <c r="S252" s="264">
        <v>1E-4</v>
      </c>
      <c r="T252" s="264">
        <v>0.01</v>
      </c>
      <c r="U252" s="264">
        <v>1E-4</v>
      </c>
      <c r="V252" s="264">
        <v>1E-4</v>
      </c>
      <c r="W252" s="264" t="s">
        <v>3114</v>
      </c>
      <c r="X252" s="264" t="s">
        <v>3114</v>
      </c>
      <c r="Y252" s="264">
        <v>0.01</v>
      </c>
      <c r="Z252" s="264">
        <v>999.98</v>
      </c>
      <c r="AA252" s="264" t="s">
        <v>6157</v>
      </c>
      <c r="AB252" s="264" t="s">
        <v>2611</v>
      </c>
      <c r="AC252" s="264" t="s">
        <v>2089</v>
      </c>
      <c r="AD252" s="264" t="s">
        <v>2089</v>
      </c>
      <c r="AE252" s="264" t="s">
        <v>2089</v>
      </c>
      <c r="AF252" s="264" t="s">
        <v>2089</v>
      </c>
      <c r="AG252" s="264" t="s">
        <v>2089</v>
      </c>
      <c r="AH252" s="264" t="s">
        <v>2089</v>
      </c>
      <c r="AI252" s="278">
        <v>0.33333333333333331</v>
      </c>
      <c r="AJ252" s="278">
        <v>0.72916666666666663</v>
      </c>
      <c r="AK252" s="278">
        <v>0.6875</v>
      </c>
      <c r="AL252" s="278" t="s">
        <v>2612</v>
      </c>
      <c r="AM252" s="278" t="s">
        <v>2612</v>
      </c>
      <c r="AN252" s="241">
        <v>0.77083333333333337</v>
      </c>
      <c r="AO252" s="240">
        <v>0.77083333333333337</v>
      </c>
      <c r="AP252" s="264" t="s">
        <v>2613</v>
      </c>
      <c r="AQ252" s="474" t="s">
        <v>8246</v>
      </c>
      <c r="AR252" s="264" t="s">
        <v>2613</v>
      </c>
      <c r="AS252" s="474" t="s">
        <v>8246</v>
      </c>
      <c r="AT252" s="264" t="s">
        <v>2089</v>
      </c>
      <c r="AU252" s="267" t="s">
        <v>2089</v>
      </c>
      <c r="AV252" s="248" t="s">
        <v>2205</v>
      </c>
      <c r="AW252" s="667" t="s">
        <v>11036</v>
      </c>
      <c r="AY252" s="197"/>
    </row>
    <row r="253" spans="2:51" ht="12.75" customHeight="1">
      <c r="B253" s="481" t="s">
        <v>9907</v>
      </c>
      <c r="C253" s="259" t="s">
        <v>9909</v>
      </c>
      <c r="D253" s="438" t="s">
        <v>9935</v>
      </c>
      <c r="E253" s="438">
        <v>627</v>
      </c>
      <c r="F253" s="438" t="s">
        <v>10391</v>
      </c>
      <c r="G253" s="438" t="s">
        <v>9936</v>
      </c>
      <c r="H253" s="438" t="s">
        <v>9937</v>
      </c>
      <c r="I253" s="264" t="s">
        <v>3430</v>
      </c>
      <c r="J253" s="266" t="s">
        <v>3138</v>
      </c>
      <c r="K253" s="437" t="s">
        <v>9911</v>
      </c>
      <c r="L253" s="264" t="s">
        <v>9925</v>
      </c>
      <c r="M253" s="264" t="s">
        <v>9926</v>
      </c>
      <c r="N253" s="264" t="s">
        <v>9927</v>
      </c>
      <c r="O253" s="264" t="s">
        <v>9928</v>
      </c>
      <c r="P253" s="255" t="s">
        <v>9929</v>
      </c>
      <c r="Q253" s="264" t="s">
        <v>3139</v>
      </c>
      <c r="R253" s="264">
        <v>1000</v>
      </c>
      <c r="S253" s="264">
        <v>0.01</v>
      </c>
      <c r="T253" s="264">
        <v>10</v>
      </c>
      <c r="U253" s="264">
        <v>0.01</v>
      </c>
      <c r="V253" s="264">
        <v>0.01</v>
      </c>
      <c r="W253" s="264" t="s">
        <v>3114</v>
      </c>
      <c r="X253" s="264" t="s">
        <v>3114</v>
      </c>
      <c r="Y253" s="264">
        <v>1</v>
      </c>
      <c r="Z253" s="264">
        <v>99998</v>
      </c>
      <c r="AA253" s="264" t="s">
        <v>6157</v>
      </c>
      <c r="AB253" s="264" t="s">
        <v>2927</v>
      </c>
      <c r="AC253" s="264">
        <v>250</v>
      </c>
      <c r="AD253" s="264">
        <v>1000</v>
      </c>
      <c r="AE253" s="264">
        <v>0.25</v>
      </c>
      <c r="AF253" s="264">
        <v>250</v>
      </c>
      <c r="AG253" s="264">
        <v>0.25</v>
      </c>
      <c r="AH253" s="264">
        <v>0.01</v>
      </c>
      <c r="AI253" s="278">
        <v>0.33333333333333331</v>
      </c>
      <c r="AJ253" s="278">
        <v>0.72916666666666663</v>
      </c>
      <c r="AK253" s="278">
        <v>0.6875</v>
      </c>
      <c r="AL253" s="278" t="s">
        <v>2612</v>
      </c>
      <c r="AM253" s="278" t="s">
        <v>2612</v>
      </c>
      <c r="AN253" s="241">
        <v>0.77083333333333337</v>
      </c>
      <c r="AO253" s="240">
        <v>0.77083333333333337</v>
      </c>
      <c r="AP253" s="264" t="s">
        <v>2613</v>
      </c>
      <c r="AQ253" s="474" t="s">
        <v>8246</v>
      </c>
      <c r="AR253" s="264" t="s">
        <v>2613</v>
      </c>
      <c r="AS253" s="474" t="s">
        <v>8246</v>
      </c>
      <c r="AT253" s="264" t="s">
        <v>2089</v>
      </c>
      <c r="AU253" s="267" t="s">
        <v>2089</v>
      </c>
      <c r="AV253" s="248"/>
      <c r="AW253" s="667" t="s">
        <v>11023</v>
      </c>
      <c r="AY253" s="197"/>
    </row>
    <row r="254" spans="2:51" ht="12.75" customHeight="1">
      <c r="B254" s="265" t="s">
        <v>3990</v>
      </c>
      <c r="C254" s="264" t="s">
        <v>2005</v>
      </c>
      <c r="D254" s="264" t="s">
        <v>8943</v>
      </c>
      <c r="E254" s="264">
        <v>968</v>
      </c>
      <c r="F254" s="438" t="s">
        <v>11204</v>
      </c>
      <c r="G254" s="264" t="s">
        <v>2977</v>
      </c>
      <c r="H254" s="264" t="s">
        <v>3888</v>
      </c>
      <c r="I254" s="264" t="s">
        <v>3210</v>
      </c>
      <c r="J254" s="266" t="s">
        <v>3110</v>
      </c>
      <c r="K254" s="264" t="s">
        <v>2592</v>
      </c>
      <c r="L254" s="264" t="s">
        <v>1051</v>
      </c>
      <c r="M254" s="264" t="s">
        <v>1052</v>
      </c>
      <c r="N254" s="264" t="s">
        <v>3010</v>
      </c>
      <c r="O254" s="264" t="s">
        <v>3011</v>
      </c>
      <c r="P254" s="264" t="s">
        <v>2089</v>
      </c>
      <c r="Q254" s="264" t="s">
        <v>3112</v>
      </c>
      <c r="R254" s="264">
        <v>100</v>
      </c>
      <c r="S254" s="264">
        <v>1E-4</v>
      </c>
      <c r="T254" s="264">
        <v>0.01</v>
      </c>
      <c r="U254" s="264">
        <v>1E-4</v>
      </c>
      <c r="V254" s="264">
        <v>1E-4</v>
      </c>
      <c r="W254" s="264" t="s">
        <v>3114</v>
      </c>
      <c r="X254" s="264" t="s">
        <v>3114</v>
      </c>
      <c r="Y254" s="264">
        <v>0.01</v>
      </c>
      <c r="Z254" s="264">
        <v>999.98</v>
      </c>
      <c r="AA254" s="264" t="s">
        <v>6157</v>
      </c>
      <c r="AB254" s="264" t="s">
        <v>2611</v>
      </c>
      <c r="AC254" s="264" t="s">
        <v>2089</v>
      </c>
      <c r="AD254" s="264" t="s">
        <v>2089</v>
      </c>
      <c r="AE254" s="264" t="s">
        <v>2089</v>
      </c>
      <c r="AF254" s="264" t="s">
        <v>2089</v>
      </c>
      <c r="AG254" s="264" t="s">
        <v>2089</v>
      </c>
      <c r="AH254" s="264" t="s">
        <v>2089</v>
      </c>
      <c r="AI254" s="278">
        <v>0.33333333333333331</v>
      </c>
      <c r="AJ254" s="278">
        <v>0.72916666666666663</v>
      </c>
      <c r="AK254" s="278">
        <v>0.6875</v>
      </c>
      <c r="AL254" s="278" t="s">
        <v>2612</v>
      </c>
      <c r="AM254" s="278" t="s">
        <v>2612</v>
      </c>
      <c r="AN254" s="241">
        <v>0.77083333333333337</v>
      </c>
      <c r="AO254" s="240">
        <v>0.77083333333333337</v>
      </c>
      <c r="AP254" s="264" t="s">
        <v>2613</v>
      </c>
      <c r="AQ254" s="474" t="s">
        <v>8246</v>
      </c>
      <c r="AR254" s="264" t="s">
        <v>2613</v>
      </c>
      <c r="AS254" s="474" t="s">
        <v>8246</v>
      </c>
      <c r="AT254" s="264" t="s">
        <v>2089</v>
      </c>
      <c r="AU254" s="267" t="s">
        <v>2089</v>
      </c>
      <c r="AV254" s="248" t="s">
        <v>2203</v>
      </c>
      <c r="AW254" s="667" t="s">
        <v>11036</v>
      </c>
      <c r="AY254" s="197"/>
    </row>
    <row r="255" spans="2:51" ht="12.75" customHeight="1">
      <c r="B255" s="265" t="s">
        <v>5958</v>
      </c>
      <c r="C255" s="264" t="s">
        <v>3861</v>
      </c>
      <c r="D255" s="264" t="s">
        <v>8944</v>
      </c>
      <c r="E255" s="264">
        <v>788</v>
      </c>
      <c r="F255" s="264" t="s">
        <v>10392</v>
      </c>
      <c r="G255" s="264" t="s">
        <v>6498</v>
      </c>
      <c r="H255" s="264" t="s">
        <v>6588</v>
      </c>
      <c r="I255" s="264" t="s">
        <v>3432</v>
      </c>
      <c r="J255" s="266" t="s">
        <v>3120</v>
      </c>
      <c r="K255" s="264" t="s">
        <v>2740</v>
      </c>
      <c r="L255" s="264" t="s">
        <v>914</v>
      </c>
      <c r="M255" s="264" t="s">
        <v>915</v>
      </c>
      <c r="N255" s="264" t="s">
        <v>1667</v>
      </c>
      <c r="O255" s="264" t="s">
        <v>1668</v>
      </c>
      <c r="P255" s="264" t="s">
        <v>2089</v>
      </c>
      <c r="Q255" s="264" t="s">
        <v>3112</v>
      </c>
      <c r="R255" s="264">
        <v>100</v>
      </c>
      <c r="S255" s="264">
        <v>1E-4</v>
      </c>
      <c r="T255" s="264">
        <v>0.01</v>
      </c>
      <c r="U255" s="264">
        <v>1E-4</v>
      </c>
      <c r="V255" s="264">
        <v>1E-4</v>
      </c>
      <c r="W255" s="264" t="s">
        <v>3114</v>
      </c>
      <c r="X255" s="264" t="s">
        <v>3114</v>
      </c>
      <c r="Y255" s="264">
        <v>0.01</v>
      </c>
      <c r="Z255" s="264">
        <v>999.98</v>
      </c>
      <c r="AA255" s="264" t="s">
        <v>6157</v>
      </c>
      <c r="AB255" s="264" t="s">
        <v>2611</v>
      </c>
      <c r="AC255" s="264" t="s">
        <v>2089</v>
      </c>
      <c r="AD255" s="264" t="s">
        <v>2089</v>
      </c>
      <c r="AE255" s="264" t="s">
        <v>2089</v>
      </c>
      <c r="AF255" s="264" t="s">
        <v>2089</v>
      </c>
      <c r="AG255" s="264" t="s">
        <v>2089</v>
      </c>
      <c r="AH255" s="264" t="s">
        <v>2089</v>
      </c>
      <c r="AI255" s="278">
        <v>0.33333333333333331</v>
      </c>
      <c r="AJ255" s="278">
        <v>0.72916666666666663</v>
      </c>
      <c r="AK255" s="278">
        <v>0.6875</v>
      </c>
      <c r="AL255" s="278" t="s">
        <v>2612</v>
      </c>
      <c r="AM255" s="278" t="s">
        <v>2612</v>
      </c>
      <c r="AN255" s="241">
        <v>0.77083333333333337</v>
      </c>
      <c r="AO255" s="240">
        <v>0.77083333333333337</v>
      </c>
      <c r="AP255" s="264" t="s">
        <v>2613</v>
      </c>
      <c r="AQ255" s="474" t="s">
        <v>8246</v>
      </c>
      <c r="AR255" s="264" t="s">
        <v>2613</v>
      </c>
      <c r="AS255" s="474" t="s">
        <v>8246</v>
      </c>
      <c r="AT255" s="264" t="s">
        <v>2089</v>
      </c>
      <c r="AU255" s="267" t="s">
        <v>2089</v>
      </c>
      <c r="AV255" s="248" t="s">
        <v>2204</v>
      </c>
      <c r="AW255" s="667" t="s">
        <v>11029</v>
      </c>
      <c r="AY255" s="197"/>
    </row>
    <row r="256" spans="2:51" ht="12.75" customHeight="1">
      <c r="B256" s="265" t="s">
        <v>3993</v>
      </c>
      <c r="C256" s="264" t="s">
        <v>2006</v>
      </c>
      <c r="D256" s="264" t="s">
        <v>8945</v>
      </c>
      <c r="E256" s="264">
        <v>1878</v>
      </c>
      <c r="F256" s="264" t="s">
        <v>10393</v>
      </c>
      <c r="G256" s="264" t="s">
        <v>2978</v>
      </c>
      <c r="H256" s="264" t="s">
        <v>3889</v>
      </c>
      <c r="I256" s="264" t="s">
        <v>3207</v>
      </c>
      <c r="J256" s="266" t="s">
        <v>3128</v>
      </c>
      <c r="K256" s="264" t="s">
        <v>2593</v>
      </c>
      <c r="L256" s="264" t="s">
        <v>1053</v>
      </c>
      <c r="M256" s="264" t="s">
        <v>1054</v>
      </c>
      <c r="N256" s="264" t="s">
        <v>3012</v>
      </c>
      <c r="O256" s="264" t="s">
        <v>3013</v>
      </c>
      <c r="P256" s="264" t="s">
        <v>2089</v>
      </c>
      <c r="Q256" s="264" t="s">
        <v>3129</v>
      </c>
      <c r="R256" s="264">
        <v>100</v>
      </c>
      <c r="S256" s="264">
        <v>0.01</v>
      </c>
      <c r="T256" s="264">
        <v>1</v>
      </c>
      <c r="U256" s="264">
        <v>0.01</v>
      </c>
      <c r="V256" s="264">
        <v>0.01</v>
      </c>
      <c r="W256" s="264" t="s">
        <v>3114</v>
      </c>
      <c r="X256" s="264" t="s">
        <v>3114</v>
      </c>
      <c r="Y256" s="264">
        <v>1</v>
      </c>
      <c r="Z256" s="264">
        <v>99998</v>
      </c>
      <c r="AA256" s="264" t="s">
        <v>6157</v>
      </c>
      <c r="AB256" s="264" t="s">
        <v>2611</v>
      </c>
      <c r="AC256" s="264" t="s">
        <v>2089</v>
      </c>
      <c r="AD256" s="264" t="s">
        <v>2089</v>
      </c>
      <c r="AE256" s="264" t="s">
        <v>2089</v>
      </c>
      <c r="AF256" s="264" t="s">
        <v>2089</v>
      </c>
      <c r="AG256" s="264" t="s">
        <v>2089</v>
      </c>
      <c r="AH256" s="264" t="s">
        <v>2089</v>
      </c>
      <c r="AI256" s="278">
        <v>0.33333333333333331</v>
      </c>
      <c r="AJ256" s="278">
        <v>0.72916666666666663</v>
      </c>
      <c r="AK256" s="278">
        <v>0.64583333333333337</v>
      </c>
      <c r="AL256" s="278" t="s">
        <v>2612</v>
      </c>
      <c r="AM256" s="278" t="s">
        <v>2612</v>
      </c>
      <c r="AN256" s="241">
        <v>0.77083333333333337</v>
      </c>
      <c r="AO256" s="240">
        <v>0.77083333333333337</v>
      </c>
      <c r="AP256" s="264" t="s">
        <v>2613</v>
      </c>
      <c r="AQ256" s="474" t="s">
        <v>8246</v>
      </c>
      <c r="AR256" s="264" t="s">
        <v>2613</v>
      </c>
      <c r="AS256" s="474" t="s">
        <v>8246</v>
      </c>
      <c r="AT256" s="264" t="s">
        <v>2089</v>
      </c>
      <c r="AU256" s="267" t="s">
        <v>2089</v>
      </c>
      <c r="AV256" s="248" t="s">
        <v>2203</v>
      </c>
      <c r="AW256" s="667" t="s">
        <v>11034</v>
      </c>
      <c r="AY256" s="197"/>
    </row>
    <row r="257" spans="1:51" ht="12.75" customHeight="1">
      <c r="B257" s="265" t="s">
        <v>3994</v>
      </c>
      <c r="C257" s="264" t="s">
        <v>4283</v>
      </c>
      <c r="D257" s="264" t="s">
        <v>8947</v>
      </c>
      <c r="E257" s="264">
        <v>725</v>
      </c>
      <c r="F257" s="438" t="s">
        <v>10909</v>
      </c>
      <c r="G257" s="264" t="s">
        <v>1752</v>
      </c>
      <c r="H257" s="264" t="s">
        <v>3890</v>
      </c>
      <c r="I257" s="264" t="s">
        <v>3176</v>
      </c>
      <c r="J257" s="266" t="s">
        <v>3119</v>
      </c>
      <c r="K257" s="264" t="s">
        <v>2594</v>
      </c>
      <c r="L257" s="264" t="s">
        <v>1055</v>
      </c>
      <c r="M257" s="264" t="s">
        <v>1056</v>
      </c>
      <c r="N257" s="264" t="s">
        <v>3014</v>
      </c>
      <c r="O257" s="264" t="s">
        <v>3015</v>
      </c>
      <c r="P257" s="264" t="s">
        <v>2089</v>
      </c>
      <c r="Q257" s="264" t="s">
        <v>3112</v>
      </c>
      <c r="R257" s="264">
        <v>100</v>
      </c>
      <c r="S257" s="264">
        <v>1E-4</v>
      </c>
      <c r="T257" s="264">
        <v>0.01</v>
      </c>
      <c r="U257" s="264">
        <v>1E-4</v>
      </c>
      <c r="V257" s="264">
        <v>1E-4</v>
      </c>
      <c r="W257" s="264" t="s">
        <v>3114</v>
      </c>
      <c r="X257" s="264" t="s">
        <v>3114</v>
      </c>
      <c r="Y257" s="264">
        <v>0.01</v>
      </c>
      <c r="Z257" s="264">
        <v>999.98</v>
      </c>
      <c r="AA257" s="264" t="s">
        <v>6157</v>
      </c>
      <c r="AB257" s="264" t="s">
        <v>2611</v>
      </c>
      <c r="AC257" s="264" t="s">
        <v>2089</v>
      </c>
      <c r="AD257" s="264" t="s">
        <v>2089</v>
      </c>
      <c r="AE257" s="264" t="s">
        <v>2089</v>
      </c>
      <c r="AF257" s="264" t="s">
        <v>2089</v>
      </c>
      <c r="AG257" s="264" t="s">
        <v>2089</v>
      </c>
      <c r="AH257" s="264" t="s">
        <v>2089</v>
      </c>
      <c r="AI257" s="278">
        <v>0.33333333333333331</v>
      </c>
      <c r="AJ257" s="278">
        <v>0.72916666666666663</v>
      </c>
      <c r="AK257" s="278">
        <v>0.6875</v>
      </c>
      <c r="AL257" s="278" t="s">
        <v>2612</v>
      </c>
      <c r="AM257" s="278" t="s">
        <v>2612</v>
      </c>
      <c r="AN257" s="241">
        <v>0.77083333333333337</v>
      </c>
      <c r="AO257" s="240">
        <v>0.77083333333333337</v>
      </c>
      <c r="AP257" s="264" t="s">
        <v>2613</v>
      </c>
      <c r="AQ257" s="438" t="s">
        <v>8246</v>
      </c>
      <c r="AR257" s="264" t="s">
        <v>2613</v>
      </c>
      <c r="AS257" s="438" t="s">
        <v>8246</v>
      </c>
      <c r="AT257" s="264" t="s">
        <v>2089</v>
      </c>
      <c r="AU257" s="267" t="s">
        <v>2089</v>
      </c>
      <c r="AV257" s="248" t="s">
        <v>2201</v>
      </c>
      <c r="AW257" s="667" t="s">
        <v>11035</v>
      </c>
      <c r="AY257" s="197"/>
    </row>
    <row r="258" spans="1:51" ht="12.75" customHeight="1">
      <c r="B258" s="238" t="s">
        <v>2603</v>
      </c>
      <c r="C258" s="264" t="s">
        <v>2042</v>
      </c>
      <c r="D258" s="264" t="s">
        <v>8951</v>
      </c>
      <c r="E258" s="264">
        <v>627</v>
      </c>
      <c r="F258" s="264" t="s">
        <v>10397</v>
      </c>
      <c r="G258" s="264" t="s">
        <v>4199</v>
      </c>
      <c r="H258" s="264" t="s">
        <v>3891</v>
      </c>
      <c r="I258" s="264" t="s">
        <v>3430</v>
      </c>
      <c r="J258" s="266" t="s">
        <v>3138</v>
      </c>
      <c r="K258" s="264" t="s">
        <v>2595</v>
      </c>
      <c r="L258" s="264" t="s">
        <v>1057</v>
      </c>
      <c r="M258" s="264" t="s">
        <v>1058</v>
      </c>
      <c r="N258" s="264" t="s">
        <v>3016</v>
      </c>
      <c r="O258" s="264" t="s">
        <v>3017</v>
      </c>
      <c r="P258" s="255" t="s">
        <v>2595</v>
      </c>
      <c r="Q258" s="264" t="s">
        <v>3139</v>
      </c>
      <c r="R258" s="264">
        <v>1000</v>
      </c>
      <c r="S258" s="264">
        <v>0.01</v>
      </c>
      <c r="T258" s="264">
        <v>10</v>
      </c>
      <c r="U258" s="264">
        <v>0.01</v>
      </c>
      <c r="V258" s="264">
        <v>0.01</v>
      </c>
      <c r="W258" s="264" t="s">
        <v>3114</v>
      </c>
      <c r="X258" s="264" t="s">
        <v>3114</v>
      </c>
      <c r="Y258" s="264">
        <v>1</v>
      </c>
      <c r="Z258" s="264">
        <v>99998</v>
      </c>
      <c r="AA258" s="264" t="s">
        <v>6157</v>
      </c>
      <c r="AB258" s="264" t="s">
        <v>2927</v>
      </c>
      <c r="AC258" s="264">
        <v>250</v>
      </c>
      <c r="AD258" s="264">
        <v>1000</v>
      </c>
      <c r="AE258" s="264">
        <v>0.25</v>
      </c>
      <c r="AF258" s="264">
        <v>250</v>
      </c>
      <c r="AG258" s="264">
        <v>0.25</v>
      </c>
      <c r="AH258" s="264">
        <v>0.01</v>
      </c>
      <c r="AI258" s="278">
        <v>0.33333333333333331</v>
      </c>
      <c r="AJ258" s="278">
        <v>0.72916666666666663</v>
      </c>
      <c r="AK258" s="278">
        <v>0.6875</v>
      </c>
      <c r="AL258" s="278" t="s">
        <v>2612</v>
      </c>
      <c r="AM258" s="278" t="s">
        <v>2612</v>
      </c>
      <c r="AN258" s="241">
        <v>0.77083333333333337</v>
      </c>
      <c r="AO258" s="240">
        <v>0.77083333333333337</v>
      </c>
      <c r="AP258" s="264" t="s">
        <v>2613</v>
      </c>
      <c r="AQ258" s="438" t="s">
        <v>8246</v>
      </c>
      <c r="AR258" s="264" t="s">
        <v>2613</v>
      </c>
      <c r="AS258" s="438" t="s">
        <v>8246</v>
      </c>
      <c r="AT258" s="264" t="s">
        <v>2089</v>
      </c>
      <c r="AU258" s="267" t="s">
        <v>2089</v>
      </c>
      <c r="AV258" s="248" t="s">
        <v>2202</v>
      </c>
      <c r="AW258" s="667" t="s">
        <v>11023</v>
      </c>
      <c r="AY258" s="197"/>
    </row>
    <row r="259" spans="1:51" ht="12.75" customHeight="1">
      <c r="B259" s="265" t="s">
        <v>2604</v>
      </c>
      <c r="C259" s="264" t="s">
        <v>2043</v>
      </c>
      <c r="D259" s="264" t="s">
        <v>8954</v>
      </c>
      <c r="E259" s="264">
        <v>788</v>
      </c>
      <c r="F259" s="264" t="s">
        <v>10399</v>
      </c>
      <c r="G259" s="264" t="s">
        <v>4200</v>
      </c>
      <c r="H259" s="264" t="s">
        <v>3892</v>
      </c>
      <c r="I259" s="264" t="s">
        <v>3432</v>
      </c>
      <c r="J259" s="266" t="s">
        <v>3120</v>
      </c>
      <c r="K259" s="264" t="s">
        <v>2597</v>
      </c>
      <c r="L259" s="264" t="s">
        <v>1059</v>
      </c>
      <c r="M259" s="264" t="s">
        <v>1060</v>
      </c>
      <c r="N259" s="264" t="s">
        <v>3018</v>
      </c>
      <c r="O259" s="264" t="s">
        <v>3019</v>
      </c>
      <c r="P259" s="264" t="s">
        <v>2089</v>
      </c>
      <c r="Q259" s="264" t="s">
        <v>3112</v>
      </c>
      <c r="R259" s="264">
        <v>100</v>
      </c>
      <c r="S259" s="264">
        <v>1E-4</v>
      </c>
      <c r="T259" s="264">
        <v>0.01</v>
      </c>
      <c r="U259" s="264">
        <v>1E-4</v>
      </c>
      <c r="V259" s="264">
        <v>1E-4</v>
      </c>
      <c r="W259" s="264" t="s">
        <v>3114</v>
      </c>
      <c r="X259" s="264" t="s">
        <v>3114</v>
      </c>
      <c r="Y259" s="264">
        <v>0.01</v>
      </c>
      <c r="Z259" s="264">
        <v>999.98</v>
      </c>
      <c r="AA259" s="264" t="s">
        <v>6157</v>
      </c>
      <c r="AB259" s="264" t="s">
        <v>2611</v>
      </c>
      <c r="AC259" s="264" t="s">
        <v>2089</v>
      </c>
      <c r="AD259" s="264" t="s">
        <v>2089</v>
      </c>
      <c r="AE259" s="264" t="s">
        <v>2089</v>
      </c>
      <c r="AF259" s="264" t="s">
        <v>2089</v>
      </c>
      <c r="AG259" s="264" t="s">
        <v>2089</v>
      </c>
      <c r="AH259" s="264" t="s">
        <v>2089</v>
      </c>
      <c r="AI259" s="278">
        <v>0.33333333333333331</v>
      </c>
      <c r="AJ259" s="278">
        <v>0.72916666666666663</v>
      </c>
      <c r="AK259" s="278">
        <v>0.6875</v>
      </c>
      <c r="AL259" s="278" t="s">
        <v>2612</v>
      </c>
      <c r="AM259" s="278" t="s">
        <v>2612</v>
      </c>
      <c r="AN259" s="241">
        <v>0.77083333333333337</v>
      </c>
      <c r="AO259" s="240">
        <v>0.77083333333333337</v>
      </c>
      <c r="AP259" s="264" t="s">
        <v>2613</v>
      </c>
      <c r="AQ259" s="474" t="s">
        <v>8246</v>
      </c>
      <c r="AR259" s="264" t="s">
        <v>2613</v>
      </c>
      <c r="AS259" s="474" t="s">
        <v>8246</v>
      </c>
      <c r="AT259" s="264" t="s">
        <v>2089</v>
      </c>
      <c r="AU259" s="267" t="s">
        <v>2089</v>
      </c>
      <c r="AV259" s="248"/>
      <c r="AW259" s="667" t="s">
        <v>11029</v>
      </c>
      <c r="AY259" s="197"/>
    </row>
    <row r="260" spans="1:51" s="756" customFormat="1" ht="12.75" customHeight="1">
      <c r="A260" s="730"/>
      <c r="B260" s="743" t="s">
        <v>10719</v>
      </c>
      <c r="C260" s="744" t="s">
        <v>7822</v>
      </c>
      <c r="D260" s="744" t="s">
        <v>9195</v>
      </c>
      <c r="E260" s="744">
        <v>627</v>
      </c>
      <c r="F260" s="744" t="s">
        <v>10605</v>
      </c>
      <c r="G260" s="744" t="s">
        <v>8073</v>
      </c>
      <c r="H260" s="744" t="s">
        <v>7823</v>
      </c>
      <c r="I260" s="744" t="s">
        <v>3430</v>
      </c>
      <c r="J260" s="746" t="s">
        <v>3138</v>
      </c>
      <c r="K260" s="744" t="s">
        <v>7824</v>
      </c>
      <c r="L260" s="745" t="s">
        <v>11817</v>
      </c>
      <c r="M260" s="745" t="s">
        <v>11818</v>
      </c>
      <c r="N260" s="745" t="s">
        <v>11819</v>
      </c>
      <c r="O260" s="745" t="s">
        <v>11820</v>
      </c>
      <c r="P260" s="747" t="s">
        <v>11672</v>
      </c>
      <c r="Q260" s="744" t="s">
        <v>3139</v>
      </c>
      <c r="R260" s="744">
        <v>1000</v>
      </c>
      <c r="S260" s="744">
        <v>0.01</v>
      </c>
      <c r="T260" s="744">
        <v>10</v>
      </c>
      <c r="U260" s="744">
        <v>0.01</v>
      </c>
      <c r="V260" s="744">
        <v>0.01</v>
      </c>
      <c r="W260" s="744" t="s">
        <v>3114</v>
      </c>
      <c r="X260" s="744" t="s">
        <v>3114</v>
      </c>
      <c r="Y260" s="744">
        <v>1</v>
      </c>
      <c r="Z260" s="744">
        <v>99998</v>
      </c>
      <c r="AA260" s="744" t="s">
        <v>6157</v>
      </c>
      <c r="AB260" s="744" t="s">
        <v>2927</v>
      </c>
      <c r="AC260" s="744">
        <v>250</v>
      </c>
      <c r="AD260" s="744">
        <v>1000</v>
      </c>
      <c r="AE260" s="744">
        <v>0.25</v>
      </c>
      <c r="AF260" s="744">
        <v>250</v>
      </c>
      <c r="AG260" s="744">
        <v>0.25</v>
      </c>
      <c r="AH260" s="744">
        <v>0.01</v>
      </c>
      <c r="AI260" s="748">
        <v>0.33333333333333331</v>
      </c>
      <c r="AJ260" s="748">
        <v>0.72916666666666663</v>
      </c>
      <c r="AK260" s="748">
        <v>0.6875</v>
      </c>
      <c r="AL260" s="748" t="s">
        <v>2612</v>
      </c>
      <c r="AM260" s="748" t="s">
        <v>2612</v>
      </c>
      <c r="AN260" s="749">
        <v>0.77083333333333337</v>
      </c>
      <c r="AO260" s="750">
        <v>0.77083333333333337</v>
      </c>
      <c r="AP260" s="744" t="s">
        <v>2613</v>
      </c>
      <c r="AQ260" s="757" t="s">
        <v>8246</v>
      </c>
      <c r="AR260" s="744" t="s">
        <v>2613</v>
      </c>
      <c r="AS260" s="757" t="s">
        <v>8246</v>
      </c>
      <c r="AT260" s="744" t="s">
        <v>2089</v>
      </c>
      <c r="AU260" s="751" t="s">
        <v>2089</v>
      </c>
      <c r="AV260" s="752" t="s">
        <v>11023</v>
      </c>
      <c r="AW260" s="753" t="s">
        <v>11023</v>
      </c>
      <c r="AX260" s="754"/>
      <c r="AY260" s="755"/>
    </row>
    <row r="261" spans="1:51" ht="12.75" customHeight="1">
      <c r="B261" s="238" t="s">
        <v>4132</v>
      </c>
      <c r="C261" s="264" t="s">
        <v>4181</v>
      </c>
      <c r="D261" s="264" t="s">
        <v>8955</v>
      </c>
      <c r="E261" s="264">
        <v>627</v>
      </c>
      <c r="F261" s="264" t="s">
        <v>10400</v>
      </c>
      <c r="G261" s="264" t="s">
        <v>4182</v>
      </c>
      <c r="H261" s="264" t="s">
        <v>4183</v>
      </c>
      <c r="I261" s="264" t="s">
        <v>3430</v>
      </c>
      <c r="J261" s="266" t="s">
        <v>3138</v>
      </c>
      <c r="K261" s="264" t="s">
        <v>4190</v>
      </c>
      <c r="L261" s="264" t="s">
        <v>4344</v>
      </c>
      <c r="M261" s="264" t="s">
        <v>4345</v>
      </c>
      <c r="N261" s="264" t="s">
        <v>4346</v>
      </c>
      <c r="O261" s="264" t="s">
        <v>4347</v>
      </c>
      <c r="P261" s="255" t="s">
        <v>4190</v>
      </c>
      <c r="Q261" s="264" t="s">
        <v>3139</v>
      </c>
      <c r="R261" s="264">
        <v>1000</v>
      </c>
      <c r="S261" s="264">
        <v>0.01</v>
      </c>
      <c r="T261" s="264">
        <v>10</v>
      </c>
      <c r="U261" s="264">
        <v>0.01</v>
      </c>
      <c r="V261" s="264">
        <v>0.01</v>
      </c>
      <c r="W261" s="264" t="s">
        <v>3114</v>
      </c>
      <c r="X261" s="264" t="s">
        <v>3114</v>
      </c>
      <c r="Y261" s="264">
        <v>1</v>
      </c>
      <c r="Z261" s="264">
        <v>99998</v>
      </c>
      <c r="AA261" s="264" t="s">
        <v>6157</v>
      </c>
      <c r="AB261" s="264" t="s">
        <v>2927</v>
      </c>
      <c r="AC261" s="264">
        <v>250</v>
      </c>
      <c r="AD261" s="264">
        <v>1000</v>
      </c>
      <c r="AE261" s="264">
        <v>0.25</v>
      </c>
      <c r="AF261" s="264">
        <v>250</v>
      </c>
      <c r="AG261" s="264">
        <v>0.25</v>
      </c>
      <c r="AH261" s="264">
        <v>0.01</v>
      </c>
      <c r="AI261" s="278">
        <v>0.33333333333333331</v>
      </c>
      <c r="AJ261" s="278">
        <v>0.72916666666666663</v>
      </c>
      <c r="AK261" s="278">
        <v>0.6875</v>
      </c>
      <c r="AL261" s="278" t="s">
        <v>2612</v>
      </c>
      <c r="AM261" s="278" t="s">
        <v>2612</v>
      </c>
      <c r="AN261" s="241">
        <v>0.77083333333333337</v>
      </c>
      <c r="AO261" s="240">
        <v>0.77083333333333337</v>
      </c>
      <c r="AP261" s="264" t="s">
        <v>2613</v>
      </c>
      <c r="AQ261" s="438" t="s">
        <v>8246</v>
      </c>
      <c r="AR261" s="264" t="s">
        <v>2613</v>
      </c>
      <c r="AS261" s="438" t="s">
        <v>8246</v>
      </c>
      <c r="AT261" s="264" t="s">
        <v>2089</v>
      </c>
      <c r="AU261" s="267" t="s">
        <v>2089</v>
      </c>
      <c r="AV261" s="248" t="s">
        <v>2201</v>
      </c>
      <c r="AW261" s="667" t="s">
        <v>11023</v>
      </c>
      <c r="AY261" s="197"/>
    </row>
    <row r="262" spans="1:51" ht="12.75" customHeight="1">
      <c r="B262" s="258" t="s">
        <v>11242</v>
      </c>
      <c r="C262" s="259" t="s">
        <v>11241</v>
      </c>
      <c r="D262" s="437" t="s">
        <v>11934</v>
      </c>
      <c r="E262" s="259">
        <v>788</v>
      </c>
      <c r="F262" s="437" t="s">
        <v>11935</v>
      </c>
      <c r="G262" s="437" t="s">
        <v>11936</v>
      </c>
      <c r="H262" s="437" t="s">
        <v>11937</v>
      </c>
      <c r="I262" s="264" t="s">
        <v>3432</v>
      </c>
      <c r="J262" s="266" t="s">
        <v>3120</v>
      </c>
      <c r="K262" s="264" t="s">
        <v>2599</v>
      </c>
      <c r="L262" s="264" t="s">
        <v>1061</v>
      </c>
      <c r="M262" s="264" t="s">
        <v>1062</v>
      </c>
      <c r="N262" s="264" t="s">
        <v>998</v>
      </c>
      <c r="O262" s="264" t="s">
        <v>999</v>
      </c>
      <c r="P262" s="264" t="s">
        <v>2089</v>
      </c>
      <c r="Q262" s="264" t="s">
        <v>3112</v>
      </c>
      <c r="R262" s="264">
        <v>100</v>
      </c>
      <c r="S262" s="264">
        <v>1E-4</v>
      </c>
      <c r="T262" s="264">
        <v>0.01</v>
      </c>
      <c r="U262" s="264">
        <v>1E-4</v>
      </c>
      <c r="V262" s="264">
        <v>1E-4</v>
      </c>
      <c r="W262" s="264" t="s">
        <v>3114</v>
      </c>
      <c r="X262" s="264" t="s">
        <v>3114</v>
      </c>
      <c r="Y262" s="264">
        <v>0.01</v>
      </c>
      <c r="Z262" s="264">
        <v>999.98</v>
      </c>
      <c r="AA262" s="264" t="s">
        <v>6157</v>
      </c>
      <c r="AB262" s="264" t="s">
        <v>2611</v>
      </c>
      <c r="AC262" s="264" t="s">
        <v>2089</v>
      </c>
      <c r="AD262" s="264" t="s">
        <v>2089</v>
      </c>
      <c r="AE262" s="264" t="s">
        <v>2089</v>
      </c>
      <c r="AF262" s="264" t="s">
        <v>2089</v>
      </c>
      <c r="AG262" s="264" t="s">
        <v>2089</v>
      </c>
      <c r="AH262" s="264" t="s">
        <v>2089</v>
      </c>
      <c r="AI262" s="278">
        <v>0.33333333333333331</v>
      </c>
      <c r="AJ262" s="278">
        <v>0.72916666666666663</v>
      </c>
      <c r="AK262" s="278">
        <v>0.6875</v>
      </c>
      <c r="AL262" s="278" t="s">
        <v>2612</v>
      </c>
      <c r="AM262" s="278" t="s">
        <v>2612</v>
      </c>
      <c r="AN262" s="241">
        <v>0.77083333333333337</v>
      </c>
      <c r="AO262" s="240">
        <v>0.77083333333333337</v>
      </c>
      <c r="AP262" s="264" t="s">
        <v>2613</v>
      </c>
      <c r="AQ262" s="474" t="s">
        <v>8246</v>
      </c>
      <c r="AR262" s="264" t="s">
        <v>2613</v>
      </c>
      <c r="AS262" s="474" t="s">
        <v>8246</v>
      </c>
      <c r="AT262" s="264" t="s">
        <v>2089</v>
      </c>
      <c r="AU262" s="267" t="s">
        <v>2089</v>
      </c>
      <c r="AV262" s="248"/>
      <c r="AW262" s="667" t="s">
        <v>11029</v>
      </c>
      <c r="AY262" s="197"/>
    </row>
    <row r="263" spans="1:51" ht="12.75" customHeight="1">
      <c r="B263" s="265" t="s">
        <v>5909</v>
      </c>
      <c r="C263" s="264" t="s">
        <v>3154</v>
      </c>
      <c r="D263" s="264" t="s">
        <v>8957</v>
      </c>
      <c r="E263" s="264">
        <v>788</v>
      </c>
      <c r="F263" s="264" t="s">
        <v>10402</v>
      </c>
      <c r="G263" s="264" t="s">
        <v>749</v>
      </c>
      <c r="H263" s="264" t="s">
        <v>2274</v>
      </c>
      <c r="I263" s="264" t="s">
        <v>3433</v>
      </c>
      <c r="J263" s="266" t="s">
        <v>3127</v>
      </c>
      <c r="K263" s="264" t="s">
        <v>588</v>
      </c>
      <c r="L263" s="264" t="s">
        <v>137</v>
      </c>
      <c r="M263" s="264" t="s">
        <v>138</v>
      </c>
      <c r="N263" s="264" t="s">
        <v>308</v>
      </c>
      <c r="O263" s="264" t="s">
        <v>309</v>
      </c>
      <c r="P263" s="264" t="s">
        <v>2089</v>
      </c>
      <c r="Q263" s="264" t="s">
        <v>3112</v>
      </c>
      <c r="R263" s="264">
        <v>100</v>
      </c>
      <c r="S263" s="264">
        <v>1E-4</v>
      </c>
      <c r="T263" s="264">
        <v>0.01</v>
      </c>
      <c r="U263" s="264">
        <v>1E-4</v>
      </c>
      <c r="V263" s="264">
        <v>1E-4</v>
      </c>
      <c r="W263" s="264" t="s">
        <v>3114</v>
      </c>
      <c r="X263" s="264" t="s">
        <v>3114</v>
      </c>
      <c r="Y263" s="264">
        <v>0.01</v>
      </c>
      <c r="Z263" s="264">
        <v>999.98</v>
      </c>
      <c r="AA263" s="264" t="s">
        <v>6157</v>
      </c>
      <c r="AB263" s="264" t="s">
        <v>2611</v>
      </c>
      <c r="AC263" s="264" t="s">
        <v>2089</v>
      </c>
      <c r="AD263" s="264" t="s">
        <v>2089</v>
      </c>
      <c r="AE263" s="264" t="s">
        <v>2089</v>
      </c>
      <c r="AF263" s="264" t="s">
        <v>2089</v>
      </c>
      <c r="AG263" s="264" t="s">
        <v>2089</v>
      </c>
      <c r="AH263" s="264" t="s">
        <v>2089</v>
      </c>
      <c r="AI263" s="278">
        <v>0.33333333333333331</v>
      </c>
      <c r="AJ263" s="278">
        <v>0.72916666666666663</v>
      </c>
      <c r="AK263" s="278">
        <v>0.6875</v>
      </c>
      <c r="AL263" s="278" t="s">
        <v>2612</v>
      </c>
      <c r="AM263" s="278" t="s">
        <v>2612</v>
      </c>
      <c r="AN263" s="241">
        <v>0.77083333333333337</v>
      </c>
      <c r="AO263" s="240">
        <v>0.77083333333333337</v>
      </c>
      <c r="AP263" s="264" t="s">
        <v>2613</v>
      </c>
      <c r="AQ263" s="438" t="s">
        <v>8246</v>
      </c>
      <c r="AR263" s="264" t="s">
        <v>2613</v>
      </c>
      <c r="AS263" s="438" t="s">
        <v>8246</v>
      </c>
      <c r="AT263" s="264" t="s">
        <v>2089</v>
      </c>
      <c r="AU263" s="267" t="s">
        <v>2089</v>
      </c>
      <c r="AV263" s="248" t="s">
        <v>2205</v>
      </c>
      <c r="AW263" s="667" t="s">
        <v>11031</v>
      </c>
      <c r="AY263" s="197"/>
    </row>
    <row r="264" spans="1:51" ht="12.75" customHeight="1">
      <c r="B264" s="487" t="s">
        <v>10031</v>
      </c>
      <c r="C264" s="438" t="s">
        <v>10032</v>
      </c>
      <c r="D264" s="438" t="s">
        <v>9196</v>
      </c>
      <c r="E264" s="438">
        <v>627</v>
      </c>
      <c r="F264" s="438" t="s">
        <v>10606</v>
      </c>
      <c r="G264" s="438" t="s">
        <v>8108</v>
      </c>
      <c r="H264" s="438" t="s">
        <v>8010</v>
      </c>
      <c r="I264" s="438" t="s">
        <v>3430</v>
      </c>
      <c r="J264" s="439" t="s">
        <v>3138</v>
      </c>
      <c r="K264" s="438" t="s">
        <v>8011</v>
      </c>
      <c r="L264" s="438" t="s">
        <v>12147</v>
      </c>
      <c r="M264" s="438" t="s">
        <v>12148</v>
      </c>
      <c r="N264" s="438" t="s">
        <v>12149</v>
      </c>
      <c r="O264" s="438" t="s">
        <v>12150</v>
      </c>
      <c r="P264" s="621" t="s">
        <v>12009</v>
      </c>
      <c r="Q264" s="438" t="s">
        <v>3139</v>
      </c>
      <c r="R264" s="438">
        <v>1000</v>
      </c>
      <c r="S264" s="438">
        <v>0.01</v>
      </c>
      <c r="T264" s="438">
        <v>10</v>
      </c>
      <c r="U264" s="438">
        <v>0.01</v>
      </c>
      <c r="V264" s="438">
        <v>0.01</v>
      </c>
      <c r="W264" s="438" t="s">
        <v>3114</v>
      </c>
      <c r="X264" s="438" t="s">
        <v>3114</v>
      </c>
      <c r="Y264" s="438">
        <v>1</v>
      </c>
      <c r="Z264" s="438">
        <v>99998</v>
      </c>
      <c r="AA264" s="438" t="s">
        <v>6157</v>
      </c>
      <c r="AB264" s="438" t="s">
        <v>2927</v>
      </c>
      <c r="AC264" s="438">
        <v>250</v>
      </c>
      <c r="AD264" s="438">
        <v>1000</v>
      </c>
      <c r="AE264" s="438">
        <v>0.25</v>
      </c>
      <c r="AF264" s="438">
        <v>250</v>
      </c>
      <c r="AG264" s="438">
        <v>0.25</v>
      </c>
      <c r="AH264" s="438">
        <v>0.01</v>
      </c>
      <c r="AI264" s="488">
        <v>0.33333333333333331</v>
      </c>
      <c r="AJ264" s="488">
        <v>0.72916666666666663</v>
      </c>
      <c r="AK264" s="488">
        <v>0.6875</v>
      </c>
      <c r="AL264" s="488" t="s">
        <v>2612</v>
      </c>
      <c r="AM264" s="488" t="s">
        <v>2612</v>
      </c>
      <c r="AN264" s="723">
        <v>0.77083333333333337</v>
      </c>
      <c r="AO264" s="724">
        <v>0.77083333333333337</v>
      </c>
      <c r="AP264" s="438" t="s">
        <v>2613</v>
      </c>
      <c r="AQ264" s="474" t="s">
        <v>8246</v>
      </c>
      <c r="AR264" s="438" t="s">
        <v>2613</v>
      </c>
      <c r="AS264" s="474" t="s">
        <v>8246</v>
      </c>
      <c r="AT264" s="438" t="s">
        <v>2089</v>
      </c>
      <c r="AU264" s="471" t="s">
        <v>2089</v>
      </c>
      <c r="AV264" s="725"/>
      <c r="AW264" s="667" t="s">
        <v>11023</v>
      </c>
      <c r="AY264" s="346"/>
    </row>
    <row r="265" spans="1:51" ht="12.75" customHeight="1">
      <c r="B265" s="265" t="s">
        <v>2472</v>
      </c>
      <c r="C265" s="264" t="s">
        <v>34</v>
      </c>
      <c r="D265" s="264" t="s">
        <v>8959</v>
      </c>
      <c r="E265" s="264">
        <v>762</v>
      </c>
      <c r="F265" s="264" t="s">
        <v>10404</v>
      </c>
      <c r="G265" s="264" t="s">
        <v>4201</v>
      </c>
      <c r="H265" s="264" t="s">
        <v>2949</v>
      </c>
      <c r="I265" s="264" t="s">
        <v>10067</v>
      </c>
      <c r="J265" s="266" t="s">
        <v>3121</v>
      </c>
      <c r="K265" s="264" t="s">
        <v>785</v>
      </c>
      <c r="L265" s="264" t="s">
        <v>1063</v>
      </c>
      <c r="M265" s="264" t="s">
        <v>1064</v>
      </c>
      <c r="N265" s="264" t="s">
        <v>3690</v>
      </c>
      <c r="O265" s="264" t="s">
        <v>3691</v>
      </c>
      <c r="P265" s="264" t="s">
        <v>2089</v>
      </c>
      <c r="Q265" s="264" t="s">
        <v>3112</v>
      </c>
      <c r="R265" s="264">
        <v>100</v>
      </c>
      <c r="S265" s="264">
        <v>1E-4</v>
      </c>
      <c r="T265" s="264">
        <v>0.01</v>
      </c>
      <c r="U265" s="264">
        <v>1E-4</v>
      </c>
      <c r="V265" s="264">
        <v>1E-4</v>
      </c>
      <c r="W265" s="264" t="s">
        <v>3114</v>
      </c>
      <c r="X265" s="264" t="s">
        <v>3114</v>
      </c>
      <c r="Y265" s="264">
        <v>0.01</v>
      </c>
      <c r="Z265" s="264">
        <v>999.98</v>
      </c>
      <c r="AA265" s="264" t="s">
        <v>6157</v>
      </c>
      <c r="AB265" s="264" t="s">
        <v>2611</v>
      </c>
      <c r="AC265" s="264" t="s">
        <v>2089</v>
      </c>
      <c r="AD265" s="264" t="s">
        <v>2089</v>
      </c>
      <c r="AE265" s="264" t="s">
        <v>2089</v>
      </c>
      <c r="AF265" s="264" t="s">
        <v>2089</v>
      </c>
      <c r="AG265" s="264" t="s">
        <v>2089</v>
      </c>
      <c r="AH265" s="264" t="s">
        <v>2089</v>
      </c>
      <c r="AI265" s="278">
        <v>0.33333333333333331</v>
      </c>
      <c r="AJ265" s="278">
        <v>0.72916666666666663</v>
      </c>
      <c r="AK265" s="278">
        <v>0.6875</v>
      </c>
      <c r="AL265" s="278" t="s">
        <v>2612</v>
      </c>
      <c r="AM265" s="278" t="s">
        <v>2612</v>
      </c>
      <c r="AN265" s="241">
        <v>0.77083333333333337</v>
      </c>
      <c r="AO265" s="240">
        <v>0.77083333333333337</v>
      </c>
      <c r="AP265" s="264" t="s">
        <v>2613</v>
      </c>
      <c r="AQ265" s="474" t="s">
        <v>8246</v>
      </c>
      <c r="AR265" s="264" t="s">
        <v>2613</v>
      </c>
      <c r="AS265" s="474" t="s">
        <v>8246</v>
      </c>
      <c r="AT265" s="264" t="s">
        <v>2089</v>
      </c>
      <c r="AU265" s="267" t="s">
        <v>2089</v>
      </c>
      <c r="AV265" s="248" t="s">
        <v>2208</v>
      </c>
      <c r="AW265" s="667" t="s">
        <v>11025</v>
      </c>
      <c r="AY265" s="197"/>
    </row>
    <row r="266" spans="1:51" ht="12.75" customHeight="1">
      <c r="B266" s="265" t="s">
        <v>4572</v>
      </c>
      <c r="C266" s="264" t="s">
        <v>4559</v>
      </c>
      <c r="D266" s="264" t="s">
        <v>8960</v>
      </c>
      <c r="E266" s="264">
        <v>788</v>
      </c>
      <c r="F266" s="264" t="s">
        <v>10405</v>
      </c>
      <c r="G266" s="264" t="s">
        <v>4560</v>
      </c>
      <c r="H266" s="264" t="s">
        <v>4561</v>
      </c>
      <c r="I266" s="264" t="s">
        <v>3433</v>
      </c>
      <c r="J266" s="266" t="s">
        <v>3127</v>
      </c>
      <c r="K266" s="264" t="s">
        <v>4562</v>
      </c>
      <c r="L266" s="264" t="s">
        <v>4566</v>
      </c>
      <c r="M266" s="264" t="s">
        <v>4567</v>
      </c>
      <c r="N266" s="264" t="s">
        <v>4568</v>
      </c>
      <c r="O266" s="264" t="s">
        <v>4569</v>
      </c>
      <c r="P266" s="264" t="s">
        <v>2089</v>
      </c>
      <c r="Q266" s="264" t="s">
        <v>3112</v>
      </c>
      <c r="R266" s="264">
        <v>100</v>
      </c>
      <c r="S266" s="264">
        <v>1E-4</v>
      </c>
      <c r="T266" s="264">
        <v>0.01</v>
      </c>
      <c r="U266" s="264">
        <v>1E-4</v>
      </c>
      <c r="V266" s="264">
        <v>1E-4</v>
      </c>
      <c r="W266" s="264" t="s">
        <v>3114</v>
      </c>
      <c r="X266" s="264" t="s">
        <v>3114</v>
      </c>
      <c r="Y266" s="264">
        <v>0.01</v>
      </c>
      <c r="Z266" s="264">
        <v>999.98</v>
      </c>
      <c r="AA266" s="264" t="s">
        <v>6157</v>
      </c>
      <c r="AB266" s="264" t="s">
        <v>2611</v>
      </c>
      <c r="AC266" s="264" t="s">
        <v>2089</v>
      </c>
      <c r="AD266" s="264" t="s">
        <v>2089</v>
      </c>
      <c r="AE266" s="264" t="s">
        <v>2089</v>
      </c>
      <c r="AF266" s="264" t="s">
        <v>2089</v>
      </c>
      <c r="AG266" s="264" t="s">
        <v>2089</v>
      </c>
      <c r="AH266" s="264" t="s">
        <v>2089</v>
      </c>
      <c r="AI266" s="278">
        <v>0.33333333333333331</v>
      </c>
      <c r="AJ266" s="278">
        <v>0.72916666666666663</v>
      </c>
      <c r="AK266" s="278">
        <v>0.6875</v>
      </c>
      <c r="AL266" s="278" t="s">
        <v>2612</v>
      </c>
      <c r="AM266" s="278" t="s">
        <v>2612</v>
      </c>
      <c r="AN266" s="241">
        <v>0.77083333333333337</v>
      </c>
      <c r="AO266" s="240">
        <v>0.77083333333333337</v>
      </c>
      <c r="AP266" s="264" t="s">
        <v>2613</v>
      </c>
      <c r="AQ266" s="438" t="s">
        <v>8246</v>
      </c>
      <c r="AR266" s="264" t="s">
        <v>2613</v>
      </c>
      <c r="AS266" s="438" t="s">
        <v>8246</v>
      </c>
      <c r="AT266" s="264" t="s">
        <v>2089</v>
      </c>
      <c r="AU266" s="267" t="s">
        <v>2089</v>
      </c>
      <c r="AV266" s="248" t="s">
        <v>2205</v>
      </c>
      <c r="AW266" s="667" t="s">
        <v>11031</v>
      </c>
      <c r="AY266" s="197"/>
    </row>
    <row r="267" spans="1:51" ht="12.75" customHeight="1">
      <c r="B267" s="265" t="s">
        <v>7052</v>
      </c>
      <c r="C267" s="264" t="s">
        <v>2440</v>
      </c>
      <c r="D267" s="264" t="s">
        <v>8965</v>
      </c>
      <c r="E267" s="264">
        <v>788</v>
      </c>
      <c r="F267" s="264" t="s">
        <v>10409</v>
      </c>
      <c r="G267" s="264" t="s">
        <v>7055</v>
      </c>
      <c r="H267" s="264" t="s">
        <v>7054</v>
      </c>
      <c r="I267" s="264" t="s">
        <v>3434</v>
      </c>
      <c r="J267" s="266" t="s">
        <v>3115</v>
      </c>
      <c r="K267" s="264" t="s">
        <v>1814</v>
      </c>
      <c r="L267" s="264" t="s">
        <v>3408</v>
      </c>
      <c r="M267" s="264" t="s">
        <v>3409</v>
      </c>
      <c r="N267" s="264" t="s">
        <v>3198</v>
      </c>
      <c r="O267" s="264" t="s">
        <v>3199</v>
      </c>
      <c r="P267" s="264" t="s">
        <v>2089</v>
      </c>
      <c r="Q267" s="264" t="s">
        <v>3112</v>
      </c>
      <c r="R267" s="264">
        <v>100</v>
      </c>
      <c r="S267" s="264">
        <v>1E-4</v>
      </c>
      <c r="T267" s="264">
        <v>0.01</v>
      </c>
      <c r="U267" s="264">
        <v>1E-4</v>
      </c>
      <c r="V267" s="264">
        <v>1E-4</v>
      </c>
      <c r="W267" s="264" t="s">
        <v>3114</v>
      </c>
      <c r="X267" s="264" t="s">
        <v>3114</v>
      </c>
      <c r="Y267" s="264">
        <v>0.01</v>
      </c>
      <c r="Z267" s="264">
        <v>999.98</v>
      </c>
      <c r="AA267" s="264" t="s">
        <v>6157</v>
      </c>
      <c r="AB267" s="264" t="s">
        <v>2611</v>
      </c>
      <c r="AC267" s="264" t="s">
        <v>2089</v>
      </c>
      <c r="AD267" s="264" t="s">
        <v>2089</v>
      </c>
      <c r="AE267" s="264" t="s">
        <v>2089</v>
      </c>
      <c r="AF267" s="264" t="s">
        <v>2089</v>
      </c>
      <c r="AG267" s="264" t="s">
        <v>2089</v>
      </c>
      <c r="AH267" s="264" t="s">
        <v>2089</v>
      </c>
      <c r="AI267" s="278">
        <v>0.33333333333333331</v>
      </c>
      <c r="AJ267" s="278">
        <v>0.72916666666666663</v>
      </c>
      <c r="AK267" s="278">
        <v>0.6875</v>
      </c>
      <c r="AL267" s="278" t="s">
        <v>2612</v>
      </c>
      <c r="AM267" s="278" t="s">
        <v>2612</v>
      </c>
      <c r="AN267" s="241">
        <v>0.77083333333333337</v>
      </c>
      <c r="AO267" s="240">
        <v>0.77083333333333337</v>
      </c>
      <c r="AP267" s="264" t="s">
        <v>2613</v>
      </c>
      <c r="AQ267" s="474" t="s">
        <v>8246</v>
      </c>
      <c r="AR267" s="264" t="s">
        <v>2613</v>
      </c>
      <c r="AS267" s="474" t="s">
        <v>8246</v>
      </c>
      <c r="AT267" s="264" t="s">
        <v>2089</v>
      </c>
      <c r="AU267" s="267" t="s">
        <v>2089</v>
      </c>
      <c r="AV267" s="248" t="s">
        <v>2209</v>
      </c>
      <c r="AW267" s="667" t="s">
        <v>11030</v>
      </c>
      <c r="AY267" s="197"/>
    </row>
    <row r="268" spans="1:51" ht="12.75" customHeight="1">
      <c r="B268" s="238" t="s">
        <v>2615</v>
      </c>
      <c r="C268" s="264" t="s">
        <v>2625</v>
      </c>
      <c r="D268" s="264" t="s">
        <v>8966</v>
      </c>
      <c r="E268" s="264">
        <v>627</v>
      </c>
      <c r="F268" s="264" t="s">
        <v>10410</v>
      </c>
      <c r="G268" s="264" t="s">
        <v>4202</v>
      </c>
      <c r="H268" s="264" t="s">
        <v>1348</v>
      </c>
      <c r="I268" s="264" t="s">
        <v>3430</v>
      </c>
      <c r="J268" s="266" t="s">
        <v>3138</v>
      </c>
      <c r="K268" s="438" t="s">
        <v>11374</v>
      </c>
      <c r="L268" s="438" t="s">
        <v>11377</v>
      </c>
      <c r="M268" s="438" t="s">
        <v>11378</v>
      </c>
      <c r="N268" s="438" t="s">
        <v>11379</v>
      </c>
      <c r="O268" s="438" t="s">
        <v>11380</v>
      </c>
      <c r="P268" s="621" t="s">
        <v>11374</v>
      </c>
      <c r="Q268" s="264" t="s">
        <v>3139</v>
      </c>
      <c r="R268" s="264">
        <v>1000</v>
      </c>
      <c r="S268" s="264">
        <v>0.01</v>
      </c>
      <c r="T268" s="264">
        <v>10</v>
      </c>
      <c r="U268" s="264">
        <v>0.01</v>
      </c>
      <c r="V268" s="264">
        <v>0.01</v>
      </c>
      <c r="W268" s="264" t="s">
        <v>3114</v>
      </c>
      <c r="X268" s="264" t="s">
        <v>3114</v>
      </c>
      <c r="Y268" s="264">
        <v>1</v>
      </c>
      <c r="Z268" s="264">
        <v>99998</v>
      </c>
      <c r="AA268" s="264" t="s">
        <v>6157</v>
      </c>
      <c r="AB268" s="264" t="s">
        <v>2927</v>
      </c>
      <c r="AC268" s="264">
        <v>250</v>
      </c>
      <c r="AD268" s="264">
        <v>1000</v>
      </c>
      <c r="AE268" s="264">
        <v>0.25</v>
      </c>
      <c r="AF268" s="264">
        <v>250</v>
      </c>
      <c r="AG268" s="264">
        <v>0.25</v>
      </c>
      <c r="AH268" s="264">
        <v>0.01</v>
      </c>
      <c r="AI268" s="278">
        <v>0.33333333333333331</v>
      </c>
      <c r="AJ268" s="278">
        <v>0.72916666666666663</v>
      </c>
      <c r="AK268" s="278">
        <v>0.6875</v>
      </c>
      <c r="AL268" s="278" t="s">
        <v>2612</v>
      </c>
      <c r="AM268" s="278" t="s">
        <v>2612</v>
      </c>
      <c r="AN268" s="241">
        <v>0.77083333333333337</v>
      </c>
      <c r="AO268" s="240">
        <v>0.77083333333333337</v>
      </c>
      <c r="AP268" s="264" t="s">
        <v>2613</v>
      </c>
      <c r="AQ268" s="474" t="s">
        <v>8246</v>
      </c>
      <c r="AR268" s="264" t="s">
        <v>2613</v>
      </c>
      <c r="AS268" s="474" t="s">
        <v>8246</v>
      </c>
      <c r="AT268" s="264" t="s">
        <v>2089</v>
      </c>
      <c r="AU268" s="267" t="s">
        <v>2089</v>
      </c>
      <c r="AV268" s="248" t="s">
        <v>2207</v>
      </c>
      <c r="AW268" s="667" t="s">
        <v>11023</v>
      </c>
      <c r="AY268" s="199"/>
    </row>
    <row r="269" spans="1:51" s="198" customFormat="1" ht="12.75" customHeight="1">
      <c r="A269" s="183"/>
      <c r="B269" s="265" t="s">
        <v>2616</v>
      </c>
      <c r="C269" s="264" t="s">
        <v>2626</v>
      </c>
      <c r="D269" s="264" t="s">
        <v>8967</v>
      </c>
      <c r="E269" s="264">
        <v>2500</v>
      </c>
      <c r="F269" s="264" t="s">
        <v>10411</v>
      </c>
      <c r="G269" s="264" t="s">
        <v>4203</v>
      </c>
      <c r="H269" s="264" t="s">
        <v>1349</v>
      </c>
      <c r="I269" s="264" t="s">
        <v>3431</v>
      </c>
      <c r="J269" s="266" t="s">
        <v>3124</v>
      </c>
      <c r="K269" s="264" t="s">
        <v>791</v>
      </c>
      <c r="L269" s="264" t="s">
        <v>2089</v>
      </c>
      <c r="M269" s="264" t="s">
        <v>1065</v>
      </c>
      <c r="N269" s="264" t="s">
        <v>94</v>
      </c>
      <c r="O269" s="264" t="s">
        <v>95</v>
      </c>
      <c r="P269" s="264" t="s">
        <v>2089</v>
      </c>
      <c r="Q269" s="264" t="s">
        <v>3112</v>
      </c>
      <c r="R269" s="264">
        <v>1000</v>
      </c>
      <c r="S269" s="264">
        <v>1E-4</v>
      </c>
      <c r="T269" s="264">
        <v>0.1</v>
      </c>
      <c r="U269" s="264">
        <v>1E-4</v>
      </c>
      <c r="V269" s="264">
        <v>1E-4</v>
      </c>
      <c r="W269" s="264" t="s">
        <v>3114</v>
      </c>
      <c r="X269" s="264" t="s">
        <v>3114</v>
      </c>
      <c r="Y269" s="264">
        <v>0.01</v>
      </c>
      <c r="Z269" s="264">
        <v>999.98</v>
      </c>
      <c r="AA269" s="264" t="s">
        <v>6157</v>
      </c>
      <c r="AB269" s="264" t="s">
        <v>2611</v>
      </c>
      <c r="AC269" s="264" t="s">
        <v>2089</v>
      </c>
      <c r="AD269" s="264" t="s">
        <v>2089</v>
      </c>
      <c r="AE269" s="264" t="s">
        <v>2089</v>
      </c>
      <c r="AF269" s="264" t="s">
        <v>2089</v>
      </c>
      <c r="AG269" s="264" t="s">
        <v>2089</v>
      </c>
      <c r="AH269" s="264" t="s">
        <v>2089</v>
      </c>
      <c r="AI269" s="278">
        <v>0.33333333333333331</v>
      </c>
      <c r="AJ269" s="278">
        <v>0.72916666666666663</v>
      </c>
      <c r="AK269" s="278">
        <v>0.6875</v>
      </c>
      <c r="AL269" s="278" t="s">
        <v>2612</v>
      </c>
      <c r="AM269" s="278" t="s">
        <v>2612</v>
      </c>
      <c r="AN269" s="241">
        <v>0.77083333333333337</v>
      </c>
      <c r="AO269" s="240">
        <v>0.77083333333333337</v>
      </c>
      <c r="AP269" s="264" t="s">
        <v>2089</v>
      </c>
      <c r="AQ269" s="438" t="s">
        <v>8246</v>
      </c>
      <c r="AR269" s="264" t="s">
        <v>2613</v>
      </c>
      <c r="AS269" s="438" t="s">
        <v>8246</v>
      </c>
      <c r="AT269" s="264" t="s">
        <v>2089</v>
      </c>
      <c r="AU269" s="267" t="s">
        <v>2089</v>
      </c>
      <c r="AV269" s="248" t="s">
        <v>2203</v>
      </c>
      <c r="AW269" s="667" t="s">
        <v>11024</v>
      </c>
      <c r="AX269"/>
      <c r="AY269" s="197"/>
    </row>
    <row r="270" spans="1:51" ht="12.75" customHeight="1">
      <c r="B270" s="265" t="s">
        <v>2618</v>
      </c>
      <c r="C270" s="264" t="s">
        <v>2628</v>
      </c>
      <c r="D270" s="264" t="s">
        <v>8969</v>
      </c>
      <c r="E270" s="264">
        <v>788</v>
      </c>
      <c r="F270" s="264" t="s">
        <v>10413</v>
      </c>
      <c r="G270" s="264" t="s">
        <v>4204</v>
      </c>
      <c r="H270" s="264" t="s">
        <v>1351</v>
      </c>
      <c r="I270" s="264" t="s">
        <v>3432</v>
      </c>
      <c r="J270" s="266" t="s">
        <v>3120</v>
      </c>
      <c r="K270" s="264" t="s">
        <v>793</v>
      </c>
      <c r="L270" s="264" t="s">
        <v>1066</v>
      </c>
      <c r="M270" s="264" t="s">
        <v>1067</v>
      </c>
      <c r="N270" s="264" t="s">
        <v>96</v>
      </c>
      <c r="O270" s="264" t="s">
        <v>97</v>
      </c>
      <c r="P270" s="264" t="s">
        <v>2089</v>
      </c>
      <c r="Q270" s="264" t="s">
        <v>3112</v>
      </c>
      <c r="R270" s="264">
        <v>100</v>
      </c>
      <c r="S270" s="264">
        <v>1E-4</v>
      </c>
      <c r="T270" s="264">
        <v>0.01</v>
      </c>
      <c r="U270" s="264">
        <v>1E-4</v>
      </c>
      <c r="V270" s="264">
        <v>1E-4</v>
      </c>
      <c r="W270" s="264" t="s">
        <v>3114</v>
      </c>
      <c r="X270" s="264" t="s">
        <v>3114</v>
      </c>
      <c r="Y270" s="264">
        <v>0.01</v>
      </c>
      <c r="Z270" s="264">
        <v>999.98</v>
      </c>
      <c r="AA270" s="264" t="s">
        <v>6157</v>
      </c>
      <c r="AB270" s="264" t="s">
        <v>2611</v>
      </c>
      <c r="AC270" s="264" t="s">
        <v>2089</v>
      </c>
      <c r="AD270" s="264" t="s">
        <v>2089</v>
      </c>
      <c r="AE270" s="264" t="s">
        <v>2089</v>
      </c>
      <c r="AF270" s="264" t="s">
        <v>2089</v>
      </c>
      <c r="AG270" s="264" t="s">
        <v>2089</v>
      </c>
      <c r="AH270" s="264" t="s">
        <v>2089</v>
      </c>
      <c r="AI270" s="278">
        <v>0.33333333333333331</v>
      </c>
      <c r="AJ270" s="278">
        <v>0.72916666666666663</v>
      </c>
      <c r="AK270" s="278">
        <v>0.6875</v>
      </c>
      <c r="AL270" s="278" t="s">
        <v>2612</v>
      </c>
      <c r="AM270" s="278" t="s">
        <v>2612</v>
      </c>
      <c r="AN270" s="241">
        <v>0.77083333333333337</v>
      </c>
      <c r="AO270" s="240">
        <v>0.77083333333333337</v>
      </c>
      <c r="AP270" s="264" t="s">
        <v>2613</v>
      </c>
      <c r="AQ270" s="438" t="s">
        <v>8246</v>
      </c>
      <c r="AR270" s="264" t="s">
        <v>2613</v>
      </c>
      <c r="AS270" s="438" t="s">
        <v>8246</v>
      </c>
      <c r="AT270" s="264" t="s">
        <v>2089</v>
      </c>
      <c r="AU270" s="267" t="s">
        <v>2089</v>
      </c>
      <c r="AV270" s="248" t="s">
        <v>2203</v>
      </c>
      <c r="AW270" s="667" t="s">
        <v>11029</v>
      </c>
      <c r="AY270" s="197"/>
    </row>
    <row r="271" spans="1:51" ht="12.75" customHeight="1">
      <c r="B271" s="265" t="s">
        <v>4639</v>
      </c>
      <c r="C271" s="264" t="s">
        <v>2629</v>
      </c>
      <c r="D271" s="264" t="s">
        <v>8970</v>
      </c>
      <c r="E271" s="264">
        <v>762</v>
      </c>
      <c r="F271" s="264" t="s">
        <v>10414</v>
      </c>
      <c r="G271" s="264" t="s">
        <v>4205</v>
      </c>
      <c r="H271" s="264" t="s">
        <v>1352</v>
      </c>
      <c r="I271" s="264" t="s">
        <v>10067</v>
      </c>
      <c r="J271" s="266" t="s">
        <v>3121</v>
      </c>
      <c r="K271" s="264" t="s">
        <v>794</v>
      </c>
      <c r="L271" s="264" t="s">
        <v>1068</v>
      </c>
      <c r="M271" s="264" t="s">
        <v>1069</v>
      </c>
      <c r="N271" s="264" t="s">
        <v>98</v>
      </c>
      <c r="O271" s="264" t="s">
        <v>1309</v>
      </c>
      <c r="P271" s="264" t="s">
        <v>2089</v>
      </c>
      <c r="Q271" s="264" t="s">
        <v>3112</v>
      </c>
      <c r="R271" s="264">
        <v>100</v>
      </c>
      <c r="S271" s="264">
        <v>1E-4</v>
      </c>
      <c r="T271" s="264">
        <v>0.01</v>
      </c>
      <c r="U271" s="264">
        <v>1E-4</v>
      </c>
      <c r="V271" s="264">
        <v>1E-4</v>
      </c>
      <c r="W271" s="264" t="s">
        <v>3114</v>
      </c>
      <c r="X271" s="264" t="s">
        <v>3114</v>
      </c>
      <c r="Y271" s="264">
        <v>0.01</v>
      </c>
      <c r="Z271" s="264">
        <v>999.98</v>
      </c>
      <c r="AA271" s="264" t="s">
        <v>6157</v>
      </c>
      <c r="AB271" s="264" t="s">
        <v>2611</v>
      </c>
      <c r="AC271" s="264" t="s">
        <v>2089</v>
      </c>
      <c r="AD271" s="264" t="s">
        <v>2089</v>
      </c>
      <c r="AE271" s="264" t="s">
        <v>2089</v>
      </c>
      <c r="AF271" s="264" t="s">
        <v>2089</v>
      </c>
      <c r="AG271" s="264" t="s">
        <v>2089</v>
      </c>
      <c r="AH271" s="264" t="s">
        <v>2089</v>
      </c>
      <c r="AI271" s="278">
        <v>0.33333333333333331</v>
      </c>
      <c r="AJ271" s="278">
        <v>0.72916666666666663</v>
      </c>
      <c r="AK271" s="278">
        <v>0.6875</v>
      </c>
      <c r="AL271" s="278" t="s">
        <v>2612</v>
      </c>
      <c r="AM271" s="278" t="s">
        <v>2612</v>
      </c>
      <c r="AN271" s="241">
        <v>0.77083333333333337</v>
      </c>
      <c r="AO271" s="240">
        <v>0.77083333333333337</v>
      </c>
      <c r="AP271" s="264" t="s">
        <v>2613</v>
      </c>
      <c r="AQ271" s="474" t="s">
        <v>8246</v>
      </c>
      <c r="AR271" s="264" t="s">
        <v>2613</v>
      </c>
      <c r="AS271" s="474" t="s">
        <v>8246</v>
      </c>
      <c r="AT271" s="264" t="s">
        <v>2089</v>
      </c>
      <c r="AU271" s="267" t="s">
        <v>2089</v>
      </c>
      <c r="AV271" s="248" t="s">
        <v>2204</v>
      </c>
      <c r="AW271" s="667" t="s">
        <v>11025</v>
      </c>
      <c r="AY271" s="197"/>
    </row>
    <row r="272" spans="1:51" ht="12.75" customHeight="1">
      <c r="B272" s="265" t="s">
        <v>2619</v>
      </c>
      <c r="C272" s="438" t="s">
        <v>12277</v>
      </c>
      <c r="D272" s="264" t="s">
        <v>8972</v>
      </c>
      <c r="E272" s="264">
        <v>762</v>
      </c>
      <c r="F272" s="264" t="s">
        <v>10416</v>
      </c>
      <c r="G272" s="264" t="s">
        <v>4206</v>
      </c>
      <c r="H272" s="438" t="s">
        <v>11767</v>
      </c>
      <c r="I272" s="264" t="s">
        <v>10067</v>
      </c>
      <c r="J272" s="266" t="s">
        <v>3121</v>
      </c>
      <c r="K272" s="264" t="s">
        <v>795</v>
      </c>
      <c r="L272" s="264" t="s">
        <v>1070</v>
      </c>
      <c r="M272" s="264" t="s">
        <v>1071</v>
      </c>
      <c r="N272" s="264" t="s">
        <v>1310</v>
      </c>
      <c r="O272" s="264" t="s">
        <v>1311</v>
      </c>
      <c r="P272" s="264" t="s">
        <v>2089</v>
      </c>
      <c r="Q272" s="264" t="s">
        <v>3112</v>
      </c>
      <c r="R272" s="264">
        <v>100</v>
      </c>
      <c r="S272" s="264">
        <v>1E-4</v>
      </c>
      <c r="T272" s="264">
        <v>0.01</v>
      </c>
      <c r="U272" s="264">
        <v>1E-4</v>
      </c>
      <c r="V272" s="264">
        <v>1E-4</v>
      </c>
      <c r="W272" s="264" t="s">
        <v>3114</v>
      </c>
      <c r="X272" s="264" t="s">
        <v>3114</v>
      </c>
      <c r="Y272" s="264">
        <v>0.01</v>
      </c>
      <c r="Z272" s="264">
        <v>999.98</v>
      </c>
      <c r="AA272" s="264" t="s">
        <v>6157</v>
      </c>
      <c r="AB272" s="264" t="s">
        <v>2611</v>
      </c>
      <c r="AC272" s="264" t="s">
        <v>2089</v>
      </c>
      <c r="AD272" s="264" t="s">
        <v>2089</v>
      </c>
      <c r="AE272" s="264" t="s">
        <v>2089</v>
      </c>
      <c r="AF272" s="264" t="s">
        <v>2089</v>
      </c>
      <c r="AG272" s="264" t="s">
        <v>2089</v>
      </c>
      <c r="AH272" s="264" t="s">
        <v>2089</v>
      </c>
      <c r="AI272" s="278">
        <v>0.33333333333333331</v>
      </c>
      <c r="AJ272" s="278">
        <v>0.72916666666666663</v>
      </c>
      <c r="AK272" s="278">
        <v>0.6875</v>
      </c>
      <c r="AL272" s="278" t="s">
        <v>2612</v>
      </c>
      <c r="AM272" s="278" t="s">
        <v>2612</v>
      </c>
      <c r="AN272" s="241">
        <v>0.77083333333333337</v>
      </c>
      <c r="AO272" s="240">
        <v>0.77083333333333337</v>
      </c>
      <c r="AP272" s="264" t="s">
        <v>2613</v>
      </c>
      <c r="AQ272" s="474" t="s">
        <v>8246</v>
      </c>
      <c r="AR272" s="264" t="s">
        <v>2613</v>
      </c>
      <c r="AS272" s="474" t="s">
        <v>8246</v>
      </c>
      <c r="AT272" s="264" t="s">
        <v>2089</v>
      </c>
      <c r="AU272" s="267" t="s">
        <v>2089</v>
      </c>
      <c r="AV272" s="248" t="s">
        <v>2207</v>
      </c>
      <c r="AW272" s="667" t="s">
        <v>11025</v>
      </c>
      <c r="AY272" s="197"/>
    </row>
    <row r="273" spans="2:51" ht="12.75" customHeight="1">
      <c r="B273" s="487" t="s">
        <v>9912</v>
      </c>
      <c r="C273" s="264" t="s">
        <v>11727</v>
      </c>
      <c r="D273" s="264" t="s">
        <v>9938</v>
      </c>
      <c r="E273" s="264">
        <v>627</v>
      </c>
      <c r="F273" s="264" t="s">
        <v>10417</v>
      </c>
      <c r="G273" s="438" t="s">
        <v>9915</v>
      </c>
      <c r="H273" s="264" t="s">
        <v>9916</v>
      </c>
      <c r="I273" s="264" t="s">
        <v>3430</v>
      </c>
      <c r="J273" s="266" t="s">
        <v>3138</v>
      </c>
      <c r="K273" s="264" t="s">
        <v>9913</v>
      </c>
      <c r="L273" s="264" t="s">
        <v>9930</v>
      </c>
      <c r="M273" s="264" t="s">
        <v>9931</v>
      </c>
      <c r="N273" s="264" t="s">
        <v>9932</v>
      </c>
      <c r="O273" s="264" t="s">
        <v>9933</v>
      </c>
      <c r="P273" s="621" t="s">
        <v>9934</v>
      </c>
      <c r="Q273" s="264" t="s">
        <v>3139</v>
      </c>
      <c r="R273" s="264">
        <v>1000</v>
      </c>
      <c r="S273" s="264">
        <v>0.01</v>
      </c>
      <c r="T273" s="264">
        <v>10</v>
      </c>
      <c r="U273" s="264">
        <v>0.01</v>
      </c>
      <c r="V273" s="264">
        <v>0.01</v>
      </c>
      <c r="W273" s="264" t="s">
        <v>3114</v>
      </c>
      <c r="X273" s="264" t="s">
        <v>3114</v>
      </c>
      <c r="Y273" s="264">
        <v>1</v>
      </c>
      <c r="Z273" s="264">
        <v>99998</v>
      </c>
      <c r="AA273" s="264" t="s">
        <v>6157</v>
      </c>
      <c r="AB273" s="264" t="s">
        <v>2927</v>
      </c>
      <c r="AC273" s="264">
        <v>250</v>
      </c>
      <c r="AD273" s="264">
        <v>1000</v>
      </c>
      <c r="AE273" s="264">
        <v>0.25</v>
      </c>
      <c r="AF273" s="264">
        <v>250</v>
      </c>
      <c r="AG273" s="264">
        <v>0.25</v>
      </c>
      <c r="AH273" s="264">
        <v>0.01</v>
      </c>
      <c r="AI273" s="278">
        <v>0.33333333333333331</v>
      </c>
      <c r="AJ273" s="278">
        <v>0.72916666666666663</v>
      </c>
      <c r="AK273" s="278">
        <v>0.6875</v>
      </c>
      <c r="AL273" s="278" t="s">
        <v>2612</v>
      </c>
      <c r="AM273" s="278" t="s">
        <v>2612</v>
      </c>
      <c r="AN273" s="241">
        <v>0.77083333333333337</v>
      </c>
      <c r="AO273" s="240">
        <v>0.77083333333333337</v>
      </c>
      <c r="AP273" s="264" t="s">
        <v>2613</v>
      </c>
      <c r="AQ273" s="438" t="s">
        <v>8246</v>
      </c>
      <c r="AR273" s="264" t="s">
        <v>2613</v>
      </c>
      <c r="AS273" s="438" t="s">
        <v>8246</v>
      </c>
      <c r="AT273" s="264" t="s">
        <v>2089</v>
      </c>
      <c r="AU273" s="267" t="s">
        <v>2089</v>
      </c>
      <c r="AV273" s="248" t="s">
        <v>2204</v>
      </c>
      <c r="AW273" s="667" t="s">
        <v>11023</v>
      </c>
      <c r="AY273" s="197"/>
    </row>
    <row r="274" spans="2:51" ht="12.75" customHeight="1">
      <c r="B274" s="265" t="s">
        <v>6663</v>
      </c>
      <c r="C274" s="264" t="s">
        <v>857</v>
      </c>
      <c r="D274" s="264" t="s">
        <v>8973</v>
      </c>
      <c r="E274" s="264">
        <v>968</v>
      </c>
      <c r="F274" s="438" t="s">
        <v>11205</v>
      </c>
      <c r="G274" s="264" t="s">
        <v>6664</v>
      </c>
      <c r="H274" s="264" t="s">
        <v>4841</v>
      </c>
      <c r="I274" s="264" t="s">
        <v>3210</v>
      </c>
      <c r="J274" s="266" t="s">
        <v>3110</v>
      </c>
      <c r="K274" s="264" t="s">
        <v>796</v>
      </c>
      <c r="L274" s="264" t="s">
        <v>1072</v>
      </c>
      <c r="M274" s="264" t="s">
        <v>1073</v>
      </c>
      <c r="N274" s="264" t="s">
        <v>1312</v>
      </c>
      <c r="O274" s="264" t="s">
        <v>1313</v>
      </c>
      <c r="P274" s="264" t="s">
        <v>2089</v>
      </c>
      <c r="Q274" s="264" t="s">
        <v>3112</v>
      </c>
      <c r="R274" s="264">
        <v>100</v>
      </c>
      <c r="S274" s="264">
        <v>1E-4</v>
      </c>
      <c r="T274" s="264">
        <v>0.01</v>
      </c>
      <c r="U274" s="264">
        <v>1E-4</v>
      </c>
      <c r="V274" s="264">
        <v>1E-4</v>
      </c>
      <c r="W274" s="264" t="s">
        <v>3114</v>
      </c>
      <c r="X274" s="264" t="s">
        <v>3114</v>
      </c>
      <c r="Y274" s="264">
        <v>0.01</v>
      </c>
      <c r="Z274" s="264">
        <v>999.98</v>
      </c>
      <c r="AA274" s="264" t="s">
        <v>6157</v>
      </c>
      <c r="AB274" s="264" t="s">
        <v>2611</v>
      </c>
      <c r="AC274" s="264" t="s">
        <v>2089</v>
      </c>
      <c r="AD274" s="264" t="s">
        <v>2089</v>
      </c>
      <c r="AE274" s="264" t="s">
        <v>2089</v>
      </c>
      <c r="AF274" s="264" t="s">
        <v>2089</v>
      </c>
      <c r="AG274" s="264" t="s">
        <v>2089</v>
      </c>
      <c r="AH274" s="264" t="s">
        <v>2089</v>
      </c>
      <c r="AI274" s="278">
        <v>0.33333333333333331</v>
      </c>
      <c r="AJ274" s="278">
        <v>0.72916666666666663</v>
      </c>
      <c r="AK274" s="278">
        <v>0.6875</v>
      </c>
      <c r="AL274" s="278" t="s">
        <v>2612</v>
      </c>
      <c r="AM274" s="278" t="s">
        <v>2612</v>
      </c>
      <c r="AN274" s="241">
        <v>0.77083333333333337</v>
      </c>
      <c r="AO274" s="240">
        <v>0.77083333333333337</v>
      </c>
      <c r="AP274" s="264" t="s">
        <v>2613</v>
      </c>
      <c r="AQ274" s="474" t="s">
        <v>8246</v>
      </c>
      <c r="AR274" s="264" t="s">
        <v>2613</v>
      </c>
      <c r="AS274" s="474" t="s">
        <v>8246</v>
      </c>
      <c r="AT274" s="264" t="s">
        <v>2089</v>
      </c>
      <c r="AU274" s="267" t="s">
        <v>2089</v>
      </c>
      <c r="AV274" s="248" t="s">
        <v>2201</v>
      </c>
      <c r="AW274" s="667" t="s">
        <v>11036</v>
      </c>
      <c r="AY274" s="197"/>
    </row>
    <row r="275" spans="2:51" ht="12.75" customHeight="1">
      <c r="B275" s="436" t="s">
        <v>9381</v>
      </c>
      <c r="C275" s="264" t="s">
        <v>647</v>
      </c>
      <c r="D275" s="264" t="s">
        <v>8974</v>
      </c>
      <c r="E275" s="264">
        <v>788</v>
      </c>
      <c r="F275" s="264" t="s">
        <v>10418</v>
      </c>
      <c r="G275" s="264" t="s">
        <v>1704</v>
      </c>
      <c r="H275" s="264" t="s">
        <v>1353</v>
      </c>
      <c r="I275" s="264" t="s">
        <v>3433</v>
      </c>
      <c r="J275" s="266" t="s">
        <v>3127</v>
      </c>
      <c r="K275" s="264" t="s">
        <v>797</v>
      </c>
      <c r="L275" s="264" t="s">
        <v>1074</v>
      </c>
      <c r="M275" s="264" t="s">
        <v>1075</v>
      </c>
      <c r="N275" s="264" t="s">
        <v>3194</v>
      </c>
      <c r="O275" s="264" t="s">
        <v>3195</v>
      </c>
      <c r="P275" s="264" t="s">
        <v>2089</v>
      </c>
      <c r="Q275" s="264" t="s">
        <v>3112</v>
      </c>
      <c r="R275" s="264">
        <v>100</v>
      </c>
      <c r="S275" s="264">
        <v>1E-4</v>
      </c>
      <c r="T275" s="264">
        <v>0.01</v>
      </c>
      <c r="U275" s="264">
        <v>1E-4</v>
      </c>
      <c r="V275" s="264">
        <v>1E-4</v>
      </c>
      <c r="W275" s="264" t="s">
        <v>3114</v>
      </c>
      <c r="X275" s="264" t="s">
        <v>3114</v>
      </c>
      <c r="Y275" s="264">
        <v>0.01</v>
      </c>
      <c r="Z275" s="264">
        <v>999.98</v>
      </c>
      <c r="AA275" s="264" t="s">
        <v>6157</v>
      </c>
      <c r="AB275" s="264" t="s">
        <v>2611</v>
      </c>
      <c r="AC275" s="264" t="s">
        <v>2089</v>
      </c>
      <c r="AD275" s="264" t="s">
        <v>2089</v>
      </c>
      <c r="AE275" s="264" t="s">
        <v>2089</v>
      </c>
      <c r="AF275" s="264" t="s">
        <v>2089</v>
      </c>
      <c r="AG275" s="264" t="s">
        <v>2089</v>
      </c>
      <c r="AH275" s="264" t="s">
        <v>2089</v>
      </c>
      <c r="AI275" s="278">
        <v>0.33333333333333331</v>
      </c>
      <c r="AJ275" s="278">
        <v>0.72916666666666663</v>
      </c>
      <c r="AK275" s="278">
        <v>0.6875</v>
      </c>
      <c r="AL275" s="278" t="s">
        <v>2612</v>
      </c>
      <c r="AM275" s="278" t="s">
        <v>2612</v>
      </c>
      <c r="AN275" s="241">
        <v>0.77083333333333337</v>
      </c>
      <c r="AO275" s="240">
        <v>0.77083333333333337</v>
      </c>
      <c r="AP275" s="264" t="s">
        <v>2613</v>
      </c>
      <c r="AQ275" s="474" t="s">
        <v>8246</v>
      </c>
      <c r="AR275" s="264" t="s">
        <v>2613</v>
      </c>
      <c r="AS275" s="474" t="s">
        <v>8246</v>
      </c>
      <c r="AT275" s="264" t="s">
        <v>2089</v>
      </c>
      <c r="AU275" s="267" t="s">
        <v>2089</v>
      </c>
      <c r="AV275" s="248" t="s">
        <v>2201</v>
      </c>
      <c r="AW275" s="667" t="s">
        <v>11031</v>
      </c>
      <c r="AY275" s="197"/>
    </row>
    <row r="276" spans="2:51" ht="12.75" customHeight="1">
      <c r="B276" s="265" t="s">
        <v>4944</v>
      </c>
      <c r="C276" s="264" t="s">
        <v>4945</v>
      </c>
      <c r="D276" s="264" t="s">
        <v>8975</v>
      </c>
      <c r="E276" s="264">
        <v>762</v>
      </c>
      <c r="F276" s="264" t="s">
        <v>10419</v>
      </c>
      <c r="G276" s="264" t="s">
        <v>4961</v>
      </c>
      <c r="H276" s="264" t="s">
        <v>4953</v>
      </c>
      <c r="I276" s="264" t="s">
        <v>10067</v>
      </c>
      <c r="J276" s="266" t="s">
        <v>3121</v>
      </c>
      <c r="K276" s="264" t="s">
        <v>4951</v>
      </c>
      <c r="L276" s="264" t="s">
        <v>4966</v>
      </c>
      <c r="M276" s="264" t="s">
        <v>4967</v>
      </c>
      <c r="N276" s="264" t="s">
        <v>4968</v>
      </c>
      <c r="O276" s="264" t="s">
        <v>4969</v>
      </c>
      <c r="P276" s="264" t="s">
        <v>2089</v>
      </c>
      <c r="Q276" s="264" t="s">
        <v>3112</v>
      </c>
      <c r="R276" s="264">
        <v>100</v>
      </c>
      <c r="S276" s="264">
        <v>1E-4</v>
      </c>
      <c r="T276" s="264">
        <v>0.01</v>
      </c>
      <c r="U276" s="264">
        <v>1E-4</v>
      </c>
      <c r="V276" s="264">
        <v>1E-4</v>
      </c>
      <c r="W276" s="264" t="s">
        <v>3114</v>
      </c>
      <c r="X276" s="264" t="s">
        <v>3114</v>
      </c>
      <c r="Y276" s="264">
        <v>0.01</v>
      </c>
      <c r="Z276" s="264">
        <v>999.98</v>
      </c>
      <c r="AA276" s="264" t="s">
        <v>6157</v>
      </c>
      <c r="AB276" s="264" t="s">
        <v>2611</v>
      </c>
      <c r="AC276" s="264" t="s">
        <v>2089</v>
      </c>
      <c r="AD276" s="264" t="s">
        <v>2089</v>
      </c>
      <c r="AE276" s="264" t="s">
        <v>2089</v>
      </c>
      <c r="AF276" s="264" t="s">
        <v>2089</v>
      </c>
      <c r="AG276" s="264" t="s">
        <v>2089</v>
      </c>
      <c r="AH276" s="264" t="s">
        <v>2089</v>
      </c>
      <c r="AI276" s="278">
        <v>0.33333333333333331</v>
      </c>
      <c r="AJ276" s="278">
        <v>0.72916666666666663</v>
      </c>
      <c r="AK276" s="278">
        <v>0.6875</v>
      </c>
      <c r="AL276" s="278" t="s">
        <v>2612</v>
      </c>
      <c r="AM276" s="278" t="s">
        <v>2612</v>
      </c>
      <c r="AN276" s="241">
        <v>0.77083333333333337</v>
      </c>
      <c r="AO276" s="240">
        <v>0.77083333333333337</v>
      </c>
      <c r="AP276" s="264" t="s">
        <v>2613</v>
      </c>
      <c r="AQ276" s="438" t="s">
        <v>8246</v>
      </c>
      <c r="AR276" s="264" t="s">
        <v>2613</v>
      </c>
      <c r="AS276" s="438" t="s">
        <v>8246</v>
      </c>
      <c r="AT276" s="264" t="s">
        <v>2089</v>
      </c>
      <c r="AU276" s="267" t="s">
        <v>2089</v>
      </c>
      <c r="AV276" s="248" t="s">
        <v>2201</v>
      </c>
      <c r="AW276" s="667" t="s">
        <v>11025</v>
      </c>
      <c r="AY276" s="197"/>
    </row>
    <row r="277" spans="2:51" ht="12.75" customHeight="1">
      <c r="B277" s="238" t="s">
        <v>10666</v>
      </c>
      <c r="C277" s="264" t="s">
        <v>650</v>
      </c>
      <c r="D277" s="438" t="s">
        <v>11262</v>
      </c>
      <c r="E277" s="264">
        <v>627</v>
      </c>
      <c r="F277" s="438" t="s">
        <v>11263</v>
      </c>
      <c r="G277" s="438" t="s">
        <v>11264</v>
      </c>
      <c r="H277" s="438" t="s">
        <v>11265</v>
      </c>
      <c r="I277" s="264" t="s">
        <v>3430</v>
      </c>
      <c r="J277" s="266" t="s">
        <v>3138</v>
      </c>
      <c r="K277" s="264" t="s">
        <v>6748</v>
      </c>
      <c r="L277" s="264" t="s">
        <v>6769</v>
      </c>
      <c r="M277" s="264" t="s">
        <v>6768</v>
      </c>
      <c r="N277" s="264" t="s">
        <v>6767</v>
      </c>
      <c r="O277" s="264" t="s">
        <v>6770</v>
      </c>
      <c r="P277" s="255" t="s">
        <v>6748</v>
      </c>
      <c r="Q277" s="264" t="s">
        <v>3139</v>
      </c>
      <c r="R277" s="264">
        <v>1000</v>
      </c>
      <c r="S277" s="264">
        <v>0.01</v>
      </c>
      <c r="T277" s="264">
        <v>10</v>
      </c>
      <c r="U277" s="264">
        <v>0.01</v>
      </c>
      <c r="V277" s="264">
        <v>0.01</v>
      </c>
      <c r="W277" s="264" t="s">
        <v>3114</v>
      </c>
      <c r="X277" s="264" t="s">
        <v>3114</v>
      </c>
      <c r="Y277" s="264">
        <v>1</v>
      </c>
      <c r="Z277" s="264">
        <v>99998</v>
      </c>
      <c r="AA277" s="264" t="s">
        <v>6157</v>
      </c>
      <c r="AB277" s="276" t="s">
        <v>2927</v>
      </c>
      <c r="AC277" s="264">
        <v>100</v>
      </c>
      <c r="AD277" s="264">
        <v>1000</v>
      </c>
      <c r="AE277" s="264">
        <v>0.5</v>
      </c>
      <c r="AF277" s="264">
        <v>500</v>
      </c>
      <c r="AG277" s="264">
        <v>0.5</v>
      </c>
      <c r="AH277" s="264">
        <v>0.01</v>
      </c>
      <c r="AI277" s="278">
        <v>0.33333333333333331</v>
      </c>
      <c r="AJ277" s="278">
        <v>0.72916666666666663</v>
      </c>
      <c r="AK277" s="278">
        <v>0.6875</v>
      </c>
      <c r="AL277" s="278" t="s">
        <v>2612</v>
      </c>
      <c r="AM277" s="278" t="s">
        <v>2612</v>
      </c>
      <c r="AN277" s="241">
        <v>0.77083333333333337</v>
      </c>
      <c r="AO277" s="240">
        <v>0.77083333333333337</v>
      </c>
      <c r="AP277" s="264" t="s">
        <v>2613</v>
      </c>
      <c r="AQ277" s="474" t="s">
        <v>8246</v>
      </c>
      <c r="AR277" s="264" t="s">
        <v>2613</v>
      </c>
      <c r="AS277" s="474" t="s">
        <v>8246</v>
      </c>
      <c r="AT277" s="264" t="s">
        <v>2089</v>
      </c>
      <c r="AU277" s="267" t="s">
        <v>2089</v>
      </c>
      <c r="AV277" s="248" t="s">
        <v>2205</v>
      </c>
      <c r="AW277" s="667" t="s">
        <v>11023</v>
      </c>
      <c r="AY277" s="197"/>
    </row>
    <row r="278" spans="2:51" ht="12.75" customHeight="1">
      <c r="B278" s="436" t="s">
        <v>12199</v>
      </c>
      <c r="C278" s="264" t="s">
        <v>8256</v>
      </c>
      <c r="D278" s="438" t="s">
        <v>11744</v>
      </c>
      <c r="E278" s="264">
        <v>966</v>
      </c>
      <c r="F278" s="438" t="s">
        <v>11745</v>
      </c>
      <c r="G278" s="438" t="s">
        <v>11749</v>
      </c>
      <c r="H278" s="438" t="s">
        <v>11747</v>
      </c>
      <c r="I278" s="264" t="s">
        <v>3206</v>
      </c>
      <c r="J278" s="266" t="s">
        <v>3131</v>
      </c>
      <c r="K278" s="264" t="s">
        <v>3167</v>
      </c>
      <c r="L278" s="264" t="s">
        <v>1076</v>
      </c>
      <c r="M278" s="264" t="s">
        <v>1077</v>
      </c>
      <c r="N278" s="264" t="s">
        <v>3214</v>
      </c>
      <c r="O278" s="264" t="s">
        <v>3215</v>
      </c>
      <c r="P278" s="264" t="s">
        <v>2089</v>
      </c>
      <c r="Q278" s="264" t="s">
        <v>3112</v>
      </c>
      <c r="R278" s="264">
        <v>100</v>
      </c>
      <c r="S278" s="264">
        <v>1E-4</v>
      </c>
      <c r="T278" s="264">
        <v>0.01</v>
      </c>
      <c r="U278" s="264">
        <v>1E-4</v>
      </c>
      <c r="V278" s="264">
        <v>1E-4</v>
      </c>
      <c r="W278" s="264" t="s">
        <v>3114</v>
      </c>
      <c r="X278" s="264" t="s">
        <v>3114</v>
      </c>
      <c r="Y278" s="264">
        <v>0.01</v>
      </c>
      <c r="Z278" s="264">
        <v>999.98</v>
      </c>
      <c r="AA278" s="264" t="s">
        <v>6157</v>
      </c>
      <c r="AB278" s="264" t="s">
        <v>2611</v>
      </c>
      <c r="AC278" s="264" t="s">
        <v>2089</v>
      </c>
      <c r="AD278" s="264" t="s">
        <v>2089</v>
      </c>
      <c r="AE278" s="264" t="s">
        <v>2089</v>
      </c>
      <c r="AF278" s="264" t="s">
        <v>2089</v>
      </c>
      <c r="AG278" s="264" t="s">
        <v>2089</v>
      </c>
      <c r="AH278" s="264" t="s">
        <v>2089</v>
      </c>
      <c r="AI278" s="278">
        <v>0.33333333333333331</v>
      </c>
      <c r="AJ278" s="278">
        <v>0.72916666666666663</v>
      </c>
      <c r="AK278" s="278">
        <v>0.6875</v>
      </c>
      <c r="AL278" s="278" t="s">
        <v>2612</v>
      </c>
      <c r="AM278" s="278" t="s">
        <v>2612</v>
      </c>
      <c r="AN278" s="241">
        <v>0.77083333333333337</v>
      </c>
      <c r="AO278" s="240">
        <v>0.77083333333333337</v>
      </c>
      <c r="AP278" s="264" t="s">
        <v>2613</v>
      </c>
      <c r="AQ278" s="438" t="s">
        <v>8246</v>
      </c>
      <c r="AR278" s="264" t="s">
        <v>2613</v>
      </c>
      <c r="AS278" s="438" t="s">
        <v>8246</v>
      </c>
      <c r="AT278" s="264" t="s">
        <v>2089</v>
      </c>
      <c r="AU278" s="267" t="s">
        <v>2089</v>
      </c>
      <c r="AV278" s="248" t="s">
        <v>2200</v>
      </c>
      <c r="AW278" s="667" t="s">
        <v>11028</v>
      </c>
      <c r="AY278" s="197"/>
    </row>
    <row r="279" spans="2:51" ht="12.75" customHeight="1">
      <c r="B279" s="238" t="s">
        <v>7069</v>
      </c>
      <c r="C279" s="264" t="s">
        <v>2146</v>
      </c>
      <c r="D279" s="264" t="s">
        <v>8981</v>
      </c>
      <c r="E279" s="264">
        <v>627</v>
      </c>
      <c r="F279" s="264" t="s">
        <v>10423</v>
      </c>
      <c r="G279" s="264" t="s">
        <v>1705</v>
      </c>
      <c r="H279" s="264" t="s">
        <v>2088</v>
      </c>
      <c r="I279" s="264" t="s">
        <v>3430</v>
      </c>
      <c r="J279" s="266" t="s">
        <v>3138</v>
      </c>
      <c r="K279" s="264" t="s">
        <v>3170</v>
      </c>
      <c r="L279" s="264" t="s">
        <v>1158</v>
      </c>
      <c r="M279" s="264" t="s">
        <v>1159</v>
      </c>
      <c r="N279" s="264" t="s">
        <v>3218</v>
      </c>
      <c r="O279" s="264" t="s">
        <v>3219</v>
      </c>
      <c r="P279" s="255" t="s">
        <v>3170</v>
      </c>
      <c r="Q279" s="264" t="s">
        <v>3139</v>
      </c>
      <c r="R279" s="264">
        <v>1000</v>
      </c>
      <c r="S279" s="264">
        <v>0.01</v>
      </c>
      <c r="T279" s="264">
        <v>10</v>
      </c>
      <c r="U279" s="264">
        <v>0.01</v>
      </c>
      <c r="V279" s="264">
        <v>0.01</v>
      </c>
      <c r="W279" s="264" t="s">
        <v>3114</v>
      </c>
      <c r="X279" s="264" t="s">
        <v>3114</v>
      </c>
      <c r="Y279" s="264">
        <v>1</v>
      </c>
      <c r="Z279" s="264">
        <v>99998</v>
      </c>
      <c r="AA279" s="264" t="s">
        <v>6157</v>
      </c>
      <c r="AB279" s="264" t="s">
        <v>2927</v>
      </c>
      <c r="AC279" s="264">
        <v>250</v>
      </c>
      <c r="AD279" s="264">
        <v>1000</v>
      </c>
      <c r="AE279" s="264">
        <v>0.25</v>
      </c>
      <c r="AF279" s="264">
        <v>250</v>
      </c>
      <c r="AG279" s="264">
        <v>0.25</v>
      </c>
      <c r="AH279" s="264">
        <v>0.01</v>
      </c>
      <c r="AI279" s="278">
        <v>0.33333333333333331</v>
      </c>
      <c r="AJ279" s="278">
        <v>0.72916666666666663</v>
      </c>
      <c r="AK279" s="278">
        <v>0.6875</v>
      </c>
      <c r="AL279" s="278" t="s">
        <v>2612</v>
      </c>
      <c r="AM279" s="278" t="s">
        <v>2612</v>
      </c>
      <c r="AN279" s="241">
        <v>0.77083333333333337</v>
      </c>
      <c r="AO279" s="240">
        <v>0.77083333333333337</v>
      </c>
      <c r="AP279" s="264" t="s">
        <v>2613</v>
      </c>
      <c r="AQ279" s="438" t="s">
        <v>8246</v>
      </c>
      <c r="AR279" s="264" t="s">
        <v>2613</v>
      </c>
      <c r="AS279" s="438" t="s">
        <v>8246</v>
      </c>
      <c r="AT279" s="264" t="s">
        <v>2089</v>
      </c>
      <c r="AU279" s="267" t="s">
        <v>2089</v>
      </c>
      <c r="AV279" s="248" t="s">
        <v>2208</v>
      </c>
      <c r="AW279" s="667" t="s">
        <v>11023</v>
      </c>
      <c r="AY279" s="197"/>
    </row>
    <row r="280" spans="2:51" ht="12.75" customHeight="1">
      <c r="B280" s="538" t="s">
        <v>10667</v>
      </c>
      <c r="C280" s="259" t="s">
        <v>2146</v>
      </c>
      <c r="D280" s="264" t="s">
        <v>8980</v>
      </c>
      <c r="E280" s="264">
        <v>788</v>
      </c>
      <c r="F280" s="264" t="s">
        <v>10424</v>
      </c>
      <c r="G280" s="259" t="s">
        <v>7071</v>
      </c>
      <c r="H280" s="264" t="s">
        <v>9985</v>
      </c>
      <c r="I280" s="264" t="s">
        <v>3433</v>
      </c>
      <c r="J280" s="266" t="s">
        <v>3127</v>
      </c>
      <c r="K280" s="264" t="s">
        <v>3169</v>
      </c>
      <c r="L280" s="264" t="s">
        <v>1078</v>
      </c>
      <c r="M280" s="264" t="s">
        <v>1157</v>
      </c>
      <c r="N280" s="264" t="s">
        <v>3216</v>
      </c>
      <c r="O280" s="264" t="s">
        <v>3217</v>
      </c>
      <c r="P280" s="264" t="s">
        <v>2089</v>
      </c>
      <c r="Q280" s="264" t="s">
        <v>3112</v>
      </c>
      <c r="R280" s="264">
        <v>100</v>
      </c>
      <c r="S280" s="264">
        <v>1E-4</v>
      </c>
      <c r="T280" s="264">
        <v>0.01</v>
      </c>
      <c r="U280" s="264">
        <v>1E-4</v>
      </c>
      <c r="V280" s="264">
        <v>1E-4</v>
      </c>
      <c r="W280" s="264" t="s">
        <v>3114</v>
      </c>
      <c r="X280" s="264" t="s">
        <v>3114</v>
      </c>
      <c r="Y280" s="264">
        <v>0.01</v>
      </c>
      <c r="Z280" s="264">
        <v>999.98</v>
      </c>
      <c r="AA280" s="264" t="s">
        <v>6157</v>
      </c>
      <c r="AB280" s="264" t="s">
        <v>2611</v>
      </c>
      <c r="AC280" s="264" t="s">
        <v>2089</v>
      </c>
      <c r="AD280" s="264" t="s">
        <v>2089</v>
      </c>
      <c r="AE280" s="264" t="s">
        <v>2089</v>
      </c>
      <c r="AF280" s="264" t="s">
        <v>2089</v>
      </c>
      <c r="AG280" s="264" t="s">
        <v>2089</v>
      </c>
      <c r="AH280" s="264" t="s">
        <v>2089</v>
      </c>
      <c r="AI280" s="278">
        <v>0.33333333333333331</v>
      </c>
      <c r="AJ280" s="278">
        <v>0.72916666666666663</v>
      </c>
      <c r="AK280" s="278">
        <v>0.6875</v>
      </c>
      <c r="AL280" s="278" t="s">
        <v>2612</v>
      </c>
      <c r="AM280" s="278" t="s">
        <v>2612</v>
      </c>
      <c r="AN280" s="241">
        <v>0.77083333333333337</v>
      </c>
      <c r="AO280" s="240">
        <v>0.77083333333333337</v>
      </c>
      <c r="AP280" s="264" t="s">
        <v>2613</v>
      </c>
      <c r="AQ280" s="438" t="s">
        <v>8246</v>
      </c>
      <c r="AR280" s="264" t="s">
        <v>2613</v>
      </c>
      <c r="AS280" s="438" t="s">
        <v>8246</v>
      </c>
      <c r="AT280" s="264" t="s">
        <v>2089</v>
      </c>
      <c r="AU280" s="267" t="s">
        <v>2089</v>
      </c>
      <c r="AV280" s="248" t="s">
        <v>2205</v>
      </c>
      <c r="AW280" s="667" t="s">
        <v>11031</v>
      </c>
      <c r="AY280" s="197"/>
    </row>
    <row r="281" spans="2:51" ht="12.75" customHeight="1">
      <c r="B281" s="265" t="s">
        <v>4129</v>
      </c>
      <c r="C281" s="264" t="s">
        <v>4146</v>
      </c>
      <c r="D281" s="264" t="s">
        <v>8982</v>
      </c>
      <c r="E281" s="264">
        <v>788</v>
      </c>
      <c r="F281" s="264" t="s">
        <v>10425</v>
      </c>
      <c r="G281" s="264" t="s">
        <v>4147</v>
      </c>
      <c r="H281" s="264" t="s">
        <v>4148</v>
      </c>
      <c r="I281" s="264" t="s">
        <v>3432</v>
      </c>
      <c r="J281" s="266" t="s">
        <v>3120</v>
      </c>
      <c r="K281" s="264" t="s">
        <v>4172</v>
      </c>
      <c r="L281" s="264" t="s">
        <v>5717</v>
      </c>
      <c r="M281" s="264" t="s">
        <v>5718</v>
      </c>
      <c r="N281" s="264" t="s">
        <v>5719</v>
      </c>
      <c r="O281" s="264" t="s">
        <v>5720</v>
      </c>
      <c r="P281" s="264" t="s">
        <v>2089</v>
      </c>
      <c r="Q281" s="264" t="s">
        <v>3112</v>
      </c>
      <c r="R281" s="264">
        <v>100</v>
      </c>
      <c r="S281" s="264">
        <v>1E-4</v>
      </c>
      <c r="T281" s="264">
        <v>0.01</v>
      </c>
      <c r="U281" s="264">
        <v>1E-4</v>
      </c>
      <c r="V281" s="264">
        <v>1E-4</v>
      </c>
      <c r="W281" s="264" t="s">
        <v>3114</v>
      </c>
      <c r="X281" s="264" t="s">
        <v>3114</v>
      </c>
      <c r="Y281" s="264">
        <v>0.01</v>
      </c>
      <c r="Z281" s="264">
        <v>999.98</v>
      </c>
      <c r="AA281" s="264" t="s">
        <v>6157</v>
      </c>
      <c r="AB281" s="264" t="s">
        <v>2611</v>
      </c>
      <c r="AC281" s="264" t="s">
        <v>2089</v>
      </c>
      <c r="AD281" s="264" t="s">
        <v>2089</v>
      </c>
      <c r="AE281" s="264" t="s">
        <v>2089</v>
      </c>
      <c r="AF281" s="264" t="s">
        <v>2089</v>
      </c>
      <c r="AG281" s="264" t="s">
        <v>2089</v>
      </c>
      <c r="AH281" s="264" t="s">
        <v>2089</v>
      </c>
      <c r="AI281" s="278">
        <v>0.33333333333333331</v>
      </c>
      <c r="AJ281" s="278">
        <v>0.72916666666666663</v>
      </c>
      <c r="AK281" s="278">
        <v>0.6875</v>
      </c>
      <c r="AL281" s="278" t="s">
        <v>2612</v>
      </c>
      <c r="AM281" s="278" t="s">
        <v>2612</v>
      </c>
      <c r="AN281" s="241">
        <v>0.77083333333333337</v>
      </c>
      <c r="AO281" s="240">
        <v>0.77083333333333337</v>
      </c>
      <c r="AP281" s="264" t="s">
        <v>2613</v>
      </c>
      <c r="AQ281" s="474" t="s">
        <v>8246</v>
      </c>
      <c r="AR281" s="264" t="s">
        <v>2613</v>
      </c>
      <c r="AS281" s="474" t="s">
        <v>8246</v>
      </c>
      <c r="AT281" s="264" t="s">
        <v>2089</v>
      </c>
      <c r="AU281" s="267" t="s">
        <v>2089</v>
      </c>
      <c r="AV281" s="248" t="s">
        <v>2209</v>
      </c>
      <c r="AW281" s="667" t="s">
        <v>11029</v>
      </c>
      <c r="AY281" s="197"/>
    </row>
    <row r="282" spans="2:51" ht="12.75" customHeight="1">
      <c r="B282" s="265" t="s">
        <v>2792</v>
      </c>
      <c r="C282" s="264" t="s">
        <v>2147</v>
      </c>
      <c r="D282" s="264" t="s">
        <v>8983</v>
      </c>
      <c r="E282" s="264">
        <v>788</v>
      </c>
      <c r="F282" s="264" t="s">
        <v>10426</v>
      </c>
      <c r="G282" s="264" t="s">
        <v>1706</v>
      </c>
      <c r="H282" s="264" t="s">
        <v>83</v>
      </c>
      <c r="I282" s="264" t="s">
        <v>3432</v>
      </c>
      <c r="J282" s="266" t="s">
        <v>3120</v>
      </c>
      <c r="K282" s="264" t="s">
        <v>3171</v>
      </c>
      <c r="L282" s="264" t="s">
        <v>1160</v>
      </c>
      <c r="M282" s="264" t="s">
        <v>1161</v>
      </c>
      <c r="N282" s="264" t="s">
        <v>2210</v>
      </c>
      <c r="O282" s="264" t="s">
        <v>2211</v>
      </c>
      <c r="P282" s="264" t="s">
        <v>2089</v>
      </c>
      <c r="Q282" s="264" t="s">
        <v>3112</v>
      </c>
      <c r="R282" s="264">
        <v>100</v>
      </c>
      <c r="S282" s="264">
        <v>1E-4</v>
      </c>
      <c r="T282" s="264">
        <v>0.01</v>
      </c>
      <c r="U282" s="264">
        <v>1E-4</v>
      </c>
      <c r="V282" s="264">
        <v>1E-4</v>
      </c>
      <c r="W282" s="264" t="s">
        <v>3114</v>
      </c>
      <c r="X282" s="264" t="s">
        <v>3114</v>
      </c>
      <c r="Y282" s="264">
        <v>0.01</v>
      </c>
      <c r="Z282" s="264">
        <v>999.98</v>
      </c>
      <c r="AA282" s="264" t="s">
        <v>6157</v>
      </c>
      <c r="AB282" s="264" t="s">
        <v>2611</v>
      </c>
      <c r="AC282" s="264" t="s">
        <v>2089</v>
      </c>
      <c r="AD282" s="264" t="s">
        <v>2089</v>
      </c>
      <c r="AE282" s="264" t="s">
        <v>2089</v>
      </c>
      <c r="AF282" s="264" t="s">
        <v>2089</v>
      </c>
      <c r="AG282" s="264" t="s">
        <v>2089</v>
      </c>
      <c r="AH282" s="264" t="s">
        <v>2089</v>
      </c>
      <c r="AI282" s="278">
        <v>0.33333333333333331</v>
      </c>
      <c r="AJ282" s="278">
        <v>0.72916666666666663</v>
      </c>
      <c r="AK282" s="278">
        <v>0.6875</v>
      </c>
      <c r="AL282" s="278" t="s">
        <v>2612</v>
      </c>
      <c r="AM282" s="278" t="s">
        <v>2612</v>
      </c>
      <c r="AN282" s="241">
        <v>0.77083333333333337</v>
      </c>
      <c r="AO282" s="240">
        <v>0.77083333333333337</v>
      </c>
      <c r="AP282" s="264" t="s">
        <v>2613</v>
      </c>
      <c r="AQ282" s="438" t="s">
        <v>8246</v>
      </c>
      <c r="AR282" s="264" t="s">
        <v>2613</v>
      </c>
      <c r="AS282" s="438" t="s">
        <v>8246</v>
      </c>
      <c r="AT282" s="264" t="s">
        <v>2089</v>
      </c>
      <c r="AU282" s="267" t="s">
        <v>2089</v>
      </c>
      <c r="AV282" s="248" t="s">
        <v>2209</v>
      </c>
      <c r="AW282" s="667" t="s">
        <v>11029</v>
      </c>
      <c r="AY282" s="197"/>
    </row>
    <row r="283" spans="2:51" ht="12.75" customHeight="1">
      <c r="B283" s="238" t="s">
        <v>2793</v>
      </c>
      <c r="C283" s="264" t="s">
        <v>2148</v>
      </c>
      <c r="D283" s="264" t="s">
        <v>8984</v>
      </c>
      <c r="E283" s="264">
        <v>627</v>
      </c>
      <c r="F283" s="264" t="s">
        <v>10427</v>
      </c>
      <c r="G283" s="264" t="s">
        <v>1806</v>
      </c>
      <c r="H283" s="264" t="s">
        <v>84</v>
      </c>
      <c r="I283" s="264" t="s">
        <v>3430</v>
      </c>
      <c r="J283" s="266" t="s">
        <v>3138</v>
      </c>
      <c r="K283" s="264" t="s">
        <v>3172</v>
      </c>
      <c r="L283" s="264" t="s">
        <v>1162</v>
      </c>
      <c r="M283" s="264" t="s">
        <v>1163</v>
      </c>
      <c r="N283" s="264" t="s">
        <v>2212</v>
      </c>
      <c r="O283" s="264" t="s">
        <v>2213</v>
      </c>
      <c r="P283" s="255" t="s">
        <v>3172</v>
      </c>
      <c r="Q283" s="264" t="s">
        <v>3139</v>
      </c>
      <c r="R283" s="264">
        <v>1000</v>
      </c>
      <c r="S283" s="264">
        <v>0.01</v>
      </c>
      <c r="T283" s="264">
        <v>10</v>
      </c>
      <c r="U283" s="264">
        <v>0.01</v>
      </c>
      <c r="V283" s="264">
        <v>0.01</v>
      </c>
      <c r="W283" s="264" t="s">
        <v>3114</v>
      </c>
      <c r="X283" s="264" t="s">
        <v>3114</v>
      </c>
      <c r="Y283" s="264">
        <v>1</v>
      </c>
      <c r="Z283" s="264">
        <v>99998</v>
      </c>
      <c r="AA283" s="264" t="s">
        <v>6157</v>
      </c>
      <c r="AB283" s="264" t="s">
        <v>2927</v>
      </c>
      <c r="AC283" s="264">
        <v>250</v>
      </c>
      <c r="AD283" s="264">
        <v>1000</v>
      </c>
      <c r="AE283" s="264">
        <v>0.25</v>
      </c>
      <c r="AF283" s="264">
        <v>250</v>
      </c>
      <c r="AG283" s="264">
        <v>0.25</v>
      </c>
      <c r="AH283" s="264">
        <v>0.01</v>
      </c>
      <c r="AI283" s="278">
        <v>0.33333333333333331</v>
      </c>
      <c r="AJ283" s="278">
        <v>0.72916666666666663</v>
      </c>
      <c r="AK283" s="278">
        <v>0.6875</v>
      </c>
      <c r="AL283" s="278" t="s">
        <v>2612</v>
      </c>
      <c r="AM283" s="278" t="s">
        <v>2612</v>
      </c>
      <c r="AN283" s="241">
        <v>0.77083333333333337</v>
      </c>
      <c r="AO283" s="240">
        <v>0.77083333333333337</v>
      </c>
      <c r="AP283" s="264" t="s">
        <v>2613</v>
      </c>
      <c r="AQ283" s="438" t="s">
        <v>8246</v>
      </c>
      <c r="AR283" s="264" t="s">
        <v>2613</v>
      </c>
      <c r="AS283" s="438" t="s">
        <v>8246</v>
      </c>
      <c r="AT283" s="264" t="s">
        <v>2089</v>
      </c>
      <c r="AU283" s="267" t="s">
        <v>2089</v>
      </c>
      <c r="AV283" s="248" t="s">
        <v>2201</v>
      </c>
      <c r="AW283" s="667" t="s">
        <v>11023</v>
      </c>
      <c r="AY283" s="197"/>
    </row>
    <row r="284" spans="2:51" ht="12.75" customHeight="1">
      <c r="B284" s="265" t="s">
        <v>2794</v>
      </c>
      <c r="C284" s="264" t="s">
        <v>2149</v>
      </c>
      <c r="D284" s="264" t="s">
        <v>8985</v>
      </c>
      <c r="E284" s="264">
        <v>966</v>
      </c>
      <c r="F284" s="264" t="s">
        <v>10428</v>
      </c>
      <c r="G284" s="264" t="s">
        <v>1807</v>
      </c>
      <c r="H284" s="264" t="s">
        <v>85</v>
      </c>
      <c r="I284" s="264" t="s">
        <v>3206</v>
      </c>
      <c r="J284" s="266" t="s">
        <v>3131</v>
      </c>
      <c r="K284" s="264" t="s">
        <v>3173</v>
      </c>
      <c r="L284" s="264" t="s">
        <v>1164</v>
      </c>
      <c r="M284" s="264" t="s">
        <v>1165</v>
      </c>
      <c r="N284" s="264" t="s">
        <v>2214</v>
      </c>
      <c r="O284" s="264" t="s">
        <v>2215</v>
      </c>
      <c r="P284" s="264" t="s">
        <v>2089</v>
      </c>
      <c r="Q284" s="264" t="s">
        <v>3112</v>
      </c>
      <c r="R284" s="264">
        <v>100</v>
      </c>
      <c r="S284" s="264">
        <v>1E-4</v>
      </c>
      <c r="T284" s="264">
        <v>0.01</v>
      </c>
      <c r="U284" s="264">
        <v>1E-4</v>
      </c>
      <c r="V284" s="264">
        <v>1E-4</v>
      </c>
      <c r="W284" s="264" t="s">
        <v>3114</v>
      </c>
      <c r="X284" s="264" t="s">
        <v>3114</v>
      </c>
      <c r="Y284" s="264">
        <v>0.01</v>
      </c>
      <c r="Z284" s="264">
        <v>999.98</v>
      </c>
      <c r="AA284" s="264" t="s">
        <v>6157</v>
      </c>
      <c r="AB284" s="264" t="s">
        <v>2611</v>
      </c>
      <c r="AC284" s="264" t="s">
        <v>2089</v>
      </c>
      <c r="AD284" s="264" t="s">
        <v>2089</v>
      </c>
      <c r="AE284" s="264" t="s">
        <v>2089</v>
      </c>
      <c r="AF284" s="264" t="s">
        <v>2089</v>
      </c>
      <c r="AG284" s="264" t="s">
        <v>2089</v>
      </c>
      <c r="AH284" s="264" t="s">
        <v>2089</v>
      </c>
      <c r="AI284" s="278">
        <v>0.33333333333333331</v>
      </c>
      <c r="AJ284" s="278">
        <v>0.72916666666666663</v>
      </c>
      <c r="AK284" s="278">
        <v>0.6875</v>
      </c>
      <c r="AL284" s="278" t="s">
        <v>2612</v>
      </c>
      <c r="AM284" s="278" t="s">
        <v>2612</v>
      </c>
      <c r="AN284" s="241">
        <v>0.77083333333333337</v>
      </c>
      <c r="AO284" s="240">
        <v>0.77083333333333337</v>
      </c>
      <c r="AP284" s="264" t="s">
        <v>2613</v>
      </c>
      <c r="AQ284" s="474" t="s">
        <v>8246</v>
      </c>
      <c r="AR284" s="264" t="s">
        <v>2613</v>
      </c>
      <c r="AS284" s="474" t="s">
        <v>8246</v>
      </c>
      <c r="AT284" s="264" t="s">
        <v>2089</v>
      </c>
      <c r="AU284" s="267" t="s">
        <v>2089</v>
      </c>
      <c r="AV284" s="248" t="s">
        <v>2209</v>
      </c>
      <c r="AW284" s="667" t="s">
        <v>11028</v>
      </c>
      <c r="AY284" s="197"/>
    </row>
    <row r="285" spans="2:51" ht="12.75" customHeight="1">
      <c r="B285" s="487" t="s">
        <v>10669</v>
      </c>
      <c r="C285" s="438" t="s">
        <v>9956</v>
      </c>
      <c r="D285" s="438" t="s">
        <v>8989</v>
      </c>
      <c r="E285" s="438">
        <v>627</v>
      </c>
      <c r="F285" s="438" t="s">
        <v>10432</v>
      </c>
      <c r="G285" s="438" t="s">
        <v>5476</v>
      </c>
      <c r="H285" s="438" t="s">
        <v>5475</v>
      </c>
      <c r="I285" s="438" t="s">
        <v>3430</v>
      </c>
      <c r="J285" s="439" t="s">
        <v>1960</v>
      </c>
      <c r="K285" s="438" t="s">
        <v>5477</v>
      </c>
      <c r="L285" s="438" t="s">
        <v>12179</v>
      </c>
      <c r="M285" s="438" t="s">
        <v>12180</v>
      </c>
      <c r="N285" s="438" t="s">
        <v>12181</v>
      </c>
      <c r="O285" s="438" t="s">
        <v>12182</v>
      </c>
      <c r="P285" s="621" t="s">
        <v>12010</v>
      </c>
      <c r="Q285" s="438" t="s">
        <v>3139</v>
      </c>
      <c r="R285" s="438">
        <v>1000</v>
      </c>
      <c r="S285" s="438">
        <v>0.01</v>
      </c>
      <c r="T285" s="438">
        <v>10</v>
      </c>
      <c r="U285" s="438">
        <v>0.01</v>
      </c>
      <c r="V285" s="438">
        <v>0.01</v>
      </c>
      <c r="W285" s="438" t="s">
        <v>3114</v>
      </c>
      <c r="X285" s="438" t="s">
        <v>3114</v>
      </c>
      <c r="Y285" s="438">
        <v>1</v>
      </c>
      <c r="Z285" s="438">
        <v>99998</v>
      </c>
      <c r="AA285" s="438" t="s">
        <v>6157</v>
      </c>
      <c r="AB285" s="438" t="s">
        <v>2927</v>
      </c>
      <c r="AC285" s="438">
        <v>250</v>
      </c>
      <c r="AD285" s="438">
        <v>1000</v>
      </c>
      <c r="AE285" s="438">
        <v>0.25</v>
      </c>
      <c r="AF285" s="438">
        <v>250</v>
      </c>
      <c r="AG285" s="438">
        <v>0.25</v>
      </c>
      <c r="AH285" s="438">
        <v>0.01</v>
      </c>
      <c r="AI285" s="488">
        <v>0.33333333333333331</v>
      </c>
      <c r="AJ285" s="488">
        <v>0.72916666666666663</v>
      </c>
      <c r="AK285" s="488">
        <v>0.6875</v>
      </c>
      <c r="AL285" s="488" t="s">
        <v>2612</v>
      </c>
      <c r="AM285" s="488" t="s">
        <v>2612</v>
      </c>
      <c r="AN285" s="723">
        <v>0.77083333333333337</v>
      </c>
      <c r="AO285" s="724">
        <v>0.77083333333333337</v>
      </c>
      <c r="AP285" s="438" t="s">
        <v>2613</v>
      </c>
      <c r="AQ285" s="474" t="s">
        <v>8246</v>
      </c>
      <c r="AR285" s="438" t="s">
        <v>2613</v>
      </c>
      <c r="AS285" s="474" t="s">
        <v>8246</v>
      </c>
      <c r="AT285" s="438" t="s">
        <v>2089</v>
      </c>
      <c r="AU285" s="471" t="s">
        <v>2089</v>
      </c>
      <c r="AV285" s="725"/>
      <c r="AW285" s="667" t="s">
        <v>11023</v>
      </c>
      <c r="AY285" s="346"/>
    </row>
    <row r="286" spans="2:51" ht="12.75" customHeight="1">
      <c r="B286" s="238" t="s">
        <v>2801</v>
      </c>
      <c r="C286" s="264" t="s">
        <v>2152</v>
      </c>
      <c r="D286" s="264" t="s">
        <v>8990</v>
      </c>
      <c r="E286" s="264">
        <v>627</v>
      </c>
      <c r="F286" s="264" t="s">
        <v>10433</v>
      </c>
      <c r="G286" s="264" t="s">
        <v>1808</v>
      </c>
      <c r="H286" s="264" t="s">
        <v>87</v>
      </c>
      <c r="I286" s="264" t="s">
        <v>3430</v>
      </c>
      <c r="J286" s="266" t="s">
        <v>3138</v>
      </c>
      <c r="K286" s="264" t="s">
        <v>1012</v>
      </c>
      <c r="L286" s="264" t="s">
        <v>1166</v>
      </c>
      <c r="M286" s="264" t="s">
        <v>1167</v>
      </c>
      <c r="N286" s="264" t="s">
        <v>2216</v>
      </c>
      <c r="O286" s="264" t="s">
        <v>2217</v>
      </c>
      <c r="P286" s="255" t="s">
        <v>1012</v>
      </c>
      <c r="Q286" s="264" t="s">
        <v>3139</v>
      </c>
      <c r="R286" s="264">
        <v>1000</v>
      </c>
      <c r="S286" s="264">
        <v>0.01</v>
      </c>
      <c r="T286" s="264">
        <v>10</v>
      </c>
      <c r="U286" s="264">
        <v>0.01</v>
      </c>
      <c r="V286" s="264">
        <v>0.01</v>
      </c>
      <c r="W286" s="264" t="s">
        <v>3114</v>
      </c>
      <c r="X286" s="264" t="s">
        <v>3114</v>
      </c>
      <c r="Y286" s="264">
        <v>1</v>
      </c>
      <c r="Z286" s="264">
        <v>99998</v>
      </c>
      <c r="AA286" s="264" t="s">
        <v>6157</v>
      </c>
      <c r="AB286" s="264" t="s">
        <v>2927</v>
      </c>
      <c r="AC286" s="264">
        <v>100</v>
      </c>
      <c r="AD286" s="264">
        <v>1000</v>
      </c>
      <c r="AE286" s="264">
        <v>0.5</v>
      </c>
      <c r="AF286" s="264">
        <v>500</v>
      </c>
      <c r="AG286" s="264">
        <v>0.5</v>
      </c>
      <c r="AH286" s="264">
        <v>0.01</v>
      </c>
      <c r="AI286" s="278">
        <v>0.33333333333333331</v>
      </c>
      <c r="AJ286" s="278">
        <v>0.72916666666666663</v>
      </c>
      <c r="AK286" s="278">
        <v>0.6875</v>
      </c>
      <c r="AL286" s="278" t="s">
        <v>2612</v>
      </c>
      <c r="AM286" s="278" t="s">
        <v>2612</v>
      </c>
      <c r="AN286" s="241">
        <v>0.77083333333333337</v>
      </c>
      <c r="AO286" s="240">
        <v>0.77083333333333337</v>
      </c>
      <c r="AP286" s="264" t="s">
        <v>2613</v>
      </c>
      <c r="AQ286" s="438" t="s">
        <v>8246</v>
      </c>
      <c r="AR286" s="264" t="s">
        <v>2613</v>
      </c>
      <c r="AS286" s="438" t="s">
        <v>8246</v>
      </c>
      <c r="AT286" s="264" t="s">
        <v>2089</v>
      </c>
      <c r="AU286" s="267" t="s">
        <v>2089</v>
      </c>
      <c r="AV286" s="248"/>
      <c r="AW286" s="667" t="s">
        <v>11023</v>
      </c>
      <c r="AY286" s="197"/>
    </row>
    <row r="287" spans="2:51" ht="12.75" customHeight="1">
      <c r="B287" s="265" t="s">
        <v>1741</v>
      </c>
      <c r="C287" s="264" t="s">
        <v>2153</v>
      </c>
      <c r="D287" s="264" t="s">
        <v>8991</v>
      </c>
      <c r="E287" s="264">
        <v>257</v>
      </c>
      <c r="F287" s="264" t="s">
        <v>10434</v>
      </c>
      <c r="G287" s="264" t="s">
        <v>9249</v>
      </c>
      <c r="H287" s="264" t="s">
        <v>7705</v>
      </c>
      <c r="I287" s="264" t="s">
        <v>3209</v>
      </c>
      <c r="J287" s="266" t="s">
        <v>3135</v>
      </c>
      <c r="K287" s="264" t="s">
        <v>1013</v>
      </c>
      <c r="L287" s="264" t="s">
        <v>1168</v>
      </c>
      <c r="M287" s="264" t="s">
        <v>1169</v>
      </c>
      <c r="N287" s="264" t="s">
        <v>2218</v>
      </c>
      <c r="O287" s="264" t="s">
        <v>2219</v>
      </c>
      <c r="P287" s="264" t="s">
        <v>2089</v>
      </c>
      <c r="Q287" s="264" t="s">
        <v>3136</v>
      </c>
      <c r="R287" s="264">
        <v>100</v>
      </c>
      <c r="S287" s="264">
        <v>1E-3</v>
      </c>
      <c r="T287" s="264">
        <v>0.1</v>
      </c>
      <c r="U287" s="264">
        <v>1E-3</v>
      </c>
      <c r="V287" s="264">
        <v>1E-3</v>
      </c>
      <c r="W287" s="264" t="s">
        <v>3114</v>
      </c>
      <c r="X287" s="264" t="s">
        <v>3114</v>
      </c>
      <c r="Y287" s="264">
        <v>0.1</v>
      </c>
      <c r="Z287" s="264">
        <v>9999.7999999999993</v>
      </c>
      <c r="AA287" s="264" t="s">
        <v>6157</v>
      </c>
      <c r="AB287" s="264" t="s">
        <v>2611</v>
      </c>
      <c r="AC287" s="264" t="s">
        <v>2089</v>
      </c>
      <c r="AD287" s="264" t="s">
        <v>2089</v>
      </c>
      <c r="AE287" s="264" t="s">
        <v>2089</v>
      </c>
      <c r="AF287" s="264" t="s">
        <v>2089</v>
      </c>
      <c r="AG287" s="264" t="s">
        <v>2089</v>
      </c>
      <c r="AH287" s="264" t="s">
        <v>2089</v>
      </c>
      <c r="AI287" s="278">
        <v>0.33333333333333331</v>
      </c>
      <c r="AJ287" s="278">
        <v>0.72916666666666663</v>
      </c>
      <c r="AK287" s="278">
        <v>0.6875</v>
      </c>
      <c r="AL287" s="278" t="s">
        <v>2612</v>
      </c>
      <c r="AM287" s="278" t="s">
        <v>2612</v>
      </c>
      <c r="AN287" s="241">
        <v>0.77083333333333337</v>
      </c>
      <c r="AO287" s="240">
        <v>0.77083333333333337</v>
      </c>
      <c r="AP287" s="264" t="s">
        <v>2613</v>
      </c>
      <c r="AQ287" s="438" t="s">
        <v>8246</v>
      </c>
      <c r="AR287" s="264" t="s">
        <v>2613</v>
      </c>
      <c r="AS287" s="438" t="s">
        <v>8246</v>
      </c>
      <c r="AT287" s="264" t="s">
        <v>2089</v>
      </c>
      <c r="AU287" s="267" t="s">
        <v>2089</v>
      </c>
      <c r="AV287" s="248" t="s">
        <v>2209</v>
      </c>
      <c r="AW287" s="667" t="s">
        <v>11026</v>
      </c>
      <c r="AY287" s="197"/>
    </row>
    <row r="288" spans="2:51" ht="12.75" customHeight="1">
      <c r="B288" s="238" t="s">
        <v>2803</v>
      </c>
      <c r="C288" s="264" t="s">
        <v>4554</v>
      </c>
      <c r="D288" s="264" t="s">
        <v>8994</v>
      </c>
      <c r="E288" s="264">
        <v>627</v>
      </c>
      <c r="F288" s="264" t="s">
        <v>10436</v>
      </c>
      <c r="G288" s="264" t="s">
        <v>2500</v>
      </c>
      <c r="H288" s="264" t="s">
        <v>89</v>
      </c>
      <c r="I288" s="264" t="s">
        <v>3430</v>
      </c>
      <c r="J288" s="266" t="s">
        <v>3138</v>
      </c>
      <c r="K288" s="264" t="s">
        <v>2754</v>
      </c>
      <c r="L288" s="264" t="s">
        <v>1170</v>
      </c>
      <c r="M288" s="264" t="s">
        <v>1171</v>
      </c>
      <c r="N288" s="264" t="s">
        <v>2220</v>
      </c>
      <c r="O288" s="264" t="s">
        <v>2221</v>
      </c>
      <c r="P288" s="255" t="s">
        <v>2754</v>
      </c>
      <c r="Q288" s="264" t="s">
        <v>3139</v>
      </c>
      <c r="R288" s="264">
        <v>1000</v>
      </c>
      <c r="S288" s="264">
        <v>0.01</v>
      </c>
      <c r="T288" s="264">
        <v>10</v>
      </c>
      <c r="U288" s="264">
        <v>0.01</v>
      </c>
      <c r="V288" s="264">
        <v>0.01</v>
      </c>
      <c r="W288" s="264" t="s">
        <v>3114</v>
      </c>
      <c r="X288" s="264" t="s">
        <v>3114</v>
      </c>
      <c r="Y288" s="264">
        <v>1</v>
      </c>
      <c r="Z288" s="264">
        <v>99998</v>
      </c>
      <c r="AA288" s="264" t="s">
        <v>6157</v>
      </c>
      <c r="AB288" s="264" t="s">
        <v>2927</v>
      </c>
      <c r="AC288" s="264">
        <v>250</v>
      </c>
      <c r="AD288" s="264">
        <v>1000</v>
      </c>
      <c r="AE288" s="264">
        <v>0.25</v>
      </c>
      <c r="AF288" s="264">
        <v>250</v>
      </c>
      <c r="AG288" s="264">
        <v>0.25</v>
      </c>
      <c r="AH288" s="264">
        <v>0.01</v>
      </c>
      <c r="AI288" s="278">
        <v>0.33333333333333331</v>
      </c>
      <c r="AJ288" s="278">
        <v>0.72916666666666663</v>
      </c>
      <c r="AK288" s="278">
        <v>0.6875</v>
      </c>
      <c r="AL288" s="278" t="s">
        <v>2612</v>
      </c>
      <c r="AM288" s="278" t="s">
        <v>2612</v>
      </c>
      <c r="AN288" s="241">
        <v>0.77083333333333337</v>
      </c>
      <c r="AO288" s="240">
        <v>0.77083333333333337</v>
      </c>
      <c r="AP288" s="264" t="s">
        <v>2613</v>
      </c>
      <c r="AQ288" s="438" t="s">
        <v>8246</v>
      </c>
      <c r="AR288" s="264" t="s">
        <v>2613</v>
      </c>
      <c r="AS288" s="438" t="s">
        <v>8246</v>
      </c>
      <c r="AT288" s="264" t="s">
        <v>2089</v>
      </c>
      <c r="AU288" s="267" t="s">
        <v>2089</v>
      </c>
      <c r="AV288" s="248" t="s">
        <v>2207</v>
      </c>
      <c r="AW288" s="667" t="s">
        <v>11023</v>
      </c>
      <c r="AY288" s="197"/>
    </row>
    <row r="289" spans="2:51" ht="12.6" customHeight="1">
      <c r="B289" s="481" t="s">
        <v>11126</v>
      </c>
      <c r="C289" s="437" t="s">
        <v>11877</v>
      </c>
      <c r="D289" s="437" t="s">
        <v>11127</v>
      </c>
      <c r="E289" s="259">
        <v>627</v>
      </c>
      <c r="F289" s="437" t="s">
        <v>11128</v>
      </c>
      <c r="G289" s="437" t="s">
        <v>11129</v>
      </c>
      <c r="H289" s="437" t="s">
        <v>11130</v>
      </c>
      <c r="I289" s="264" t="s">
        <v>3430</v>
      </c>
      <c r="J289" s="266" t="s">
        <v>3138</v>
      </c>
      <c r="K289" s="264" t="s">
        <v>2756</v>
      </c>
      <c r="L289" s="264" t="s">
        <v>1172</v>
      </c>
      <c r="M289" s="264" t="s">
        <v>1173</v>
      </c>
      <c r="N289" s="264" t="s">
        <v>2222</v>
      </c>
      <c r="O289" s="264" t="s">
        <v>2223</v>
      </c>
      <c r="P289" s="255" t="s">
        <v>2756</v>
      </c>
      <c r="Q289" s="264" t="s">
        <v>3139</v>
      </c>
      <c r="R289" s="264">
        <v>1000</v>
      </c>
      <c r="S289" s="264">
        <v>0.01</v>
      </c>
      <c r="T289" s="264">
        <v>10</v>
      </c>
      <c r="U289" s="264">
        <v>0.01</v>
      </c>
      <c r="V289" s="264">
        <v>0.01</v>
      </c>
      <c r="W289" s="264" t="s">
        <v>3114</v>
      </c>
      <c r="X289" s="264" t="s">
        <v>3114</v>
      </c>
      <c r="Y289" s="264">
        <v>0.01</v>
      </c>
      <c r="Z289" s="264">
        <v>99998</v>
      </c>
      <c r="AA289" s="264" t="s">
        <v>6157</v>
      </c>
      <c r="AB289" s="264" t="s">
        <v>2927</v>
      </c>
      <c r="AC289" s="264">
        <v>250</v>
      </c>
      <c r="AD289" s="264">
        <v>1000</v>
      </c>
      <c r="AE289" s="264">
        <v>0.25</v>
      </c>
      <c r="AF289" s="264">
        <v>250</v>
      </c>
      <c r="AG289" s="264">
        <v>0.25</v>
      </c>
      <c r="AH289" s="264">
        <v>0.01</v>
      </c>
      <c r="AI289" s="278">
        <v>0.33333333333333331</v>
      </c>
      <c r="AJ289" s="278">
        <v>0.72916666666666663</v>
      </c>
      <c r="AK289" s="278">
        <v>0.6875</v>
      </c>
      <c r="AL289" s="278" t="s">
        <v>2612</v>
      </c>
      <c r="AM289" s="278" t="s">
        <v>2612</v>
      </c>
      <c r="AN289" s="241">
        <v>0.77083333333333337</v>
      </c>
      <c r="AO289" s="240">
        <v>0.77083333333333337</v>
      </c>
      <c r="AP289" s="264" t="s">
        <v>2613</v>
      </c>
      <c r="AQ289" s="438" t="s">
        <v>8246</v>
      </c>
      <c r="AR289" s="264" t="s">
        <v>2613</v>
      </c>
      <c r="AS289" s="438" t="s">
        <v>8246</v>
      </c>
      <c r="AT289" s="264" t="s">
        <v>2089</v>
      </c>
      <c r="AU289" s="267" t="s">
        <v>2089</v>
      </c>
      <c r="AV289" s="248" t="s">
        <v>2201</v>
      </c>
      <c r="AW289" s="667" t="s">
        <v>11023</v>
      </c>
      <c r="AY289" s="197"/>
    </row>
    <row r="290" spans="2:51" ht="12.75" customHeight="1">
      <c r="B290" s="436" t="s">
        <v>11579</v>
      </c>
      <c r="C290" s="264" t="s">
        <v>11580</v>
      </c>
      <c r="D290" s="438" t="s">
        <v>11584</v>
      </c>
      <c r="E290" s="264">
        <v>788</v>
      </c>
      <c r="F290" s="438" t="s">
        <v>11585</v>
      </c>
      <c r="G290" s="438" t="s">
        <v>11586</v>
      </c>
      <c r="H290" s="438" t="s">
        <v>11587</v>
      </c>
      <c r="I290" s="264" t="s">
        <v>3433</v>
      </c>
      <c r="J290" s="266" t="s">
        <v>3127</v>
      </c>
      <c r="K290" s="264" t="s">
        <v>2757</v>
      </c>
      <c r="L290" s="264" t="s">
        <v>1174</v>
      </c>
      <c r="M290" s="264" t="s">
        <v>1175</v>
      </c>
      <c r="N290" s="264" t="s">
        <v>2224</v>
      </c>
      <c r="O290" s="264" t="s">
        <v>2225</v>
      </c>
      <c r="P290" s="264" t="s">
        <v>2089</v>
      </c>
      <c r="Q290" s="264" t="s">
        <v>3112</v>
      </c>
      <c r="R290" s="264">
        <v>100</v>
      </c>
      <c r="S290" s="264">
        <v>1E-4</v>
      </c>
      <c r="T290" s="264">
        <v>0.01</v>
      </c>
      <c r="U290" s="264">
        <v>1E-4</v>
      </c>
      <c r="V290" s="264">
        <v>1E-4</v>
      </c>
      <c r="W290" s="264" t="s">
        <v>3114</v>
      </c>
      <c r="X290" s="264" t="s">
        <v>3114</v>
      </c>
      <c r="Y290" s="264">
        <v>0.01</v>
      </c>
      <c r="Z290" s="264">
        <v>999.98</v>
      </c>
      <c r="AA290" s="264" t="s">
        <v>6157</v>
      </c>
      <c r="AB290" s="264" t="s">
        <v>2611</v>
      </c>
      <c r="AC290" s="264" t="s">
        <v>2089</v>
      </c>
      <c r="AD290" s="264" t="s">
        <v>2089</v>
      </c>
      <c r="AE290" s="264" t="s">
        <v>2089</v>
      </c>
      <c r="AF290" s="264" t="s">
        <v>2089</v>
      </c>
      <c r="AG290" s="264" t="s">
        <v>2089</v>
      </c>
      <c r="AH290" s="264" t="s">
        <v>2089</v>
      </c>
      <c r="AI290" s="278">
        <v>0.33333333333333331</v>
      </c>
      <c r="AJ290" s="278">
        <v>0.72916666666666663</v>
      </c>
      <c r="AK290" s="278">
        <v>0.6875</v>
      </c>
      <c r="AL290" s="278" t="s">
        <v>2612</v>
      </c>
      <c r="AM290" s="278" t="s">
        <v>2612</v>
      </c>
      <c r="AN290" s="241">
        <v>0.77083333333333337</v>
      </c>
      <c r="AO290" s="240">
        <v>0.77083333333333337</v>
      </c>
      <c r="AP290" s="264" t="s">
        <v>2613</v>
      </c>
      <c r="AQ290" s="474" t="s">
        <v>8246</v>
      </c>
      <c r="AR290" s="264" t="s">
        <v>2613</v>
      </c>
      <c r="AS290" s="474" t="s">
        <v>8246</v>
      </c>
      <c r="AT290" s="264" t="s">
        <v>2089</v>
      </c>
      <c r="AU290" s="267" t="s">
        <v>2089</v>
      </c>
      <c r="AV290" s="248" t="s">
        <v>2204</v>
      </c>
      <c r="AW290" s="667" t="s">
        <v>11031</v>
      </c>
      <c r="AY290" s="197"/>
    </row>
    <row r="291" spans="2:51" ht="12.75" customHeight="1">
      <c r="B291" s="487" t="s">
        <v>11575</v>
      </c>
      <c r="C291" s="264" t="s">
        <v>11580</v>
      </c>
      <c r="D291" s="438" t="s">
        <v>11588</v>
      </c>
      <c r="E291" s="264">
        <v>627</v>
      </c>
      <c r="F291" s="438" t="s">
        <v>11591</v>
      </c>
      <c r="G291" s="438" t="s">
        <v>11589</v>
      </c>
      <c r="H291" s="438" t="s">
        <v>11590</v>
      </c>
      <c r="I291" s="264" t="s">
        <v>3430</v>
      </c>
      <c r="J291" s="266" t="s">
        <v>3138</v>
      </c>
      <c r="K291" s="264" t="s">
        <v>2758</v>
      </c>
      <c r="L291" s="264" t="s">
        <v>1176</v>
      </c>
      <c r="M291" s="264" t="s">
        <v>1177</v>
      </c>
      <c r="N291" s="264" t="s">
        <v>2226</v>
      </c>
      <c r="O291" s="264" t="s">
        <v>2227</v>
      </c>
      <c r="P291" s="255" t="s">
        <v>2758</v>
      </c>
      <c r="Q291" s="264" t="s">
        <v>3139</v>
      </c>
      <c r="R291" s="264">
        <v>1000</v>
      </c>
      <c r="S291" s="264">
        <v>0.01</v>
      </c>
      <c r="T291" s="264">
        <v>10</v>
      </c>
      <c r="U291" s="264">
        <v>0.01</v>
      </c>
      <c r="V291" s="264">
        <v>0.01</v>
      </c>
      <c r="W291" s="264" t="s">
        <v>3114</v>
      </c>
      <c r="X291" s="264" t="s">
        <v>3114</v>
      </c>
      <c r="Y291" s="264">
        <v>1</v>
      </c>
      <c r="Z291" s="264">
        <v>99998</v>
      </c>
      <c r="AA291" s="264" t="s">
        <v>6157</v>
      </c>
      <c r="AB291" s="264" t="s">
        <v>2927</v>
      </c>
      <c r="AC291" s="264">
        <v>250</v>
      </c>
      <c r="AD291" s="264">
        <v>1000</v>
      </c>
      <c r="AE291" s="264">
        <v>0.5</v>
      </c>
      <c r="AF291" s="264">
        <v>500</v>
      </c>
      <c r="AG291" s="264">
        <v>0.5</v>
      </c>
      <c r="AH291" s="264">
        <v>0.01</v>
      </c>
      <c r="AI291" s="278">
        <v>0.33333333333333331</v>
      </c>
      <c r="AJ291" s="278">
        <v>0.72916666666666663</v>
      </c>
      <c r="AK291" s="278">
        <v>0.6875</v>
      </c>
      <c r="AL291" s="278" t="s">
        <v>2612</v>
      </c>
      <c r="AM291" s="278" t="s">
        <v>2612</v>
      </c>
      <c r="AN291" s="241">
        <v>0.77083333333333337</v>
      </c>
      <c r="AO291" s="240">
        <v>0.77083333333333337</v>
      </c>
      <c r="AP291" s="264" t="s">
        <v>2613</v>
      </c>
      <c r="AQ291" s="474" t="s">
        <v>8246</v>
      </c>
      <c r="AR291" s="264" t="s">
        <v>2613</v>
      </c>
      <c r="AS291" s="474" t="s">
        <v>8246</v>
      </c>
      <c r="AT291" s="264" t="s">
        <v>2089</v>
      </c>
      <c r="AU291" s="267" t="s">
        <v>2089</v>
      </c>
      <c r="AV291" s="248" t="s">
        <v>2201</v>
      </c>
      <c r="AW291" s="667" t="s">
        <v>11023</v>
      </c>
      <c r="AY291" s="197"/>
    </row>
    <row r="292" spans="2:51" ht="12.75" customHeight="1">
      <c r="B292" s="487" t="s">
        <v>11898</v>
      </c>
      <c r="C292" s="264" t="s">
        <v>6177</v>
      </c>
      <c r="D292" s="438" t="s">
        <v>11899</v>
      </c>
      <c r="E292" s="264">
        <v>627</v>
      </c>
      <c r="F292" s="438" t="s">
        <v>11900</v>
      </c>
      <c r="G292" s="438" t="s">
        <v>11904</v>
      </c>
      <c r="H292" s="438" t="s">
        <v>11902</v>
      </c>
      <c r="I292" s="264" t="s">
        <v>3430</v>
      </c>
      <c r="J292" s="266" t="s">
        <v>3138</v>
      </c>
      <c r="K292" s="264" t="s">
        <v>6178</v>
      </c>
      <c r="L292" s="264" t="s">
        <v>6182</v>
      </c>
      <c r="M292" s="264" t="s">
        <v>6183</v>
      </c>
      <c r="N292" s="264" t="s">
        <v>6184</v>
      </c>
      <c r="O292" s="264" t="s">
        <v>6185</v>
      </c>
      <c r="P292" s="255" t="s">
        <v>6178</v>
      </c>
      <c r="Q292" s="264" t="s">
        <v>3139</v>
      </c>
      <c r="R292" s="264">
        <v>1000</v>
      </c>
      <c r="S292" s="264">
        <v>0.01</v>
      </c>
      <c r="T292" s="264">
        <v>10</v>
      </c>
      <c r="U292" s="264">
        <v>0.01</v>
      </c>
      <c r="V292" s="264">
        <v>0.01</v>
      </c>
      <c r="W292" s="264" t="s">
        <v>3114</v>
      </c>
      <c r="X292" s="264" t="s">
        <v>3114</v>
      </c>
      <c r="Y292" s="264">
        <v>1</v>
      </c>
      <c r="Z292" s="264">
        <v>99998</v>
      </c>
      <c r="AA292" s="264" t="s">
        <v>6157</v>
      </c>
      <c r="AB292" s="264" t="s">
        <v>2927</v>
      </c>
      <c r="AC292" s="264">
        <v>250</v>
      </c>
      <c r="AD292" s="264">
        <v>1000</v>
      </c>
      <c r="AE292" s="264">
        <v>0.25</v>
      </c>
      <c r="AF292" s="264">
        <v>250</v>
      </c>
      <c r="AG292" s="264">
        <v>0.25</v>
      </c>
      <c r="AH292" s="264">
        <v>0.01</v>
      </c>
      <c r="AI292" s="278">
        <v>0.33333333333333331</v>
      </c>
      <c r="AJ292" s="278">
        <v>0.72916666666666663</v>
      </c>
      <c r="AK292" s="278">
        <v>0.6875</v>
      </c>
      <c r="AL292" s="278" t="s">
        <v>2612</v>
      </c>
      <c r="AM292" s="278" t="s">
        <v>2612</v>
      </c>
      <c r="AN292" s="241">
        <v>0.77083333333333337</v>
      </c>
      <c r="AO292" s="240">
        <v>0.77083333333333337</v>
      </c>
      <c r="AP292" s="264" t="s">
        <v>2613</v>
      </c>
      <c r="AQ292" s="438" t="s">
        <v>8246</v>
      </c>
      <c r="AR292" s="264" t="s">
        <v>2613</v>
      </c>
      <c r="AS292" s="438" t="s">
        <v>8246</v>
      </c>
      <c r="AT292" s="264" t="s">
        <v>2089</v>
      </c>
      <c r="AU292" s="267" t="s">
        <v>2089</v>
      </c>
      <c r="AV292" s="248" t="s">
        <v>2201</v>
      </c>
      <c r="AW292" s="667" t="s">
        <v>11023</v>
      </c>
      <c r="AY292" s="199"/>
    </row>
    <row r="293" spans="2:51" ht="12.75" customHeight="1">
      <c r="B293" s="265" t="s">
        <v>2809</v>
      </c>
      <c r="C293" s="264" t="s">
        <v>2156</v>
      </c>
      <c r="D293" s="264" t="s">
        <v>8999</v>
      </c>
      <c r="E293" s="264">
        <v>762</v>
      </c>
      <c r="F293" s="264" t="s">
        <v>10440</v>
      </c>
      <c r="G293" s="264" t="s">
        <v>3025</v>
      </c>
      <c r="H293" s="264" t="s">
        <v>180</v>
      </c>
      <c r="I293" s="264" t="s">
        <v>10067</v>
      </c>
      <c r="J293" s="266" t="s">
        <v>3121</v>
      </c>
      <c r="K293" s="264" t="s">
        <v>2760</v>
      </c>
      <c r="L293" s="264" t="s">
        <v>1180</v>
      </c>
      <c r="M293" s="264" t="s">
        <v>1181</v>
      </c>
      <c r="N293" s="264" t="s">
        <v>3272</v>
      </c>
      <c r="O293" s="264" t="s">
        <v>3273</v>
      </c>
      <c r="P293" s="264" t="s">
        <v>2089</v>
      </c>
      <c r="Q293" s="264" t="s">
        <v>3112</v>
      </c>
      <c r="R293" s="264">
        <v>100</v>
      </c>
      <c r="S293" s="264">
        <v>1E-4</v>
      </c>
      <c r="T293" s="264">
        <v>0.01</v>
      </c>
      <c r="U293" s="264">
        <v>1E-4</v>
      </c>
      <c r="V293" s="264">
        <v>1E-4</v>
      </c>
      <c r="W293" s="264" t="s">
        <v>3114</v>
      </c>
      <c r="X293" s="264" t="s">
        <v>3114</v>
      </c>
      <c r="Y293" s="264">
        <v>0.01</v>
      </c>
      <c r="Z293" s="264">
        <v>999.98</v>
      </c>
      <c r="AA293" s="264" t="s">
        <v>6157</v>
      </c>
      <c r="AB293" s="264" t="s">
        <v>2611</v>
      </c>
      <c r="AC293" s="264" t="s">
        <v>2089</v>
      </c>
      <c r="AD293" s="264" t="s">
        <v>2089</v>
      </c>
      <c r="AE293" s="264" t="s">
        <v>2089</v>
      </c>
      <c r="AF293" s="264" t="s">
        <v>2089</v>
      </c>
      <c r="AG293" s="264" t="s">
        <v>2089</v>
      </c>
      <c r="AH293" s="264" t="s">
        <v>2089</v>
      </c>
      <c r="AI293" s="278">
        <v>0.33333333333333331</v>
      </c>
      <c r="AJ293" s="278">
        <v>0.72916666666666663</v>
      </c>
      <c r="AK293" s="278">
        <v>0.6875</v>
      </c>
      <c r="AL293" s="278" t="s">
        <v>2612</v>
      </c>
      <c r="AM293" s="278" t="s">
        <v>2612</v>
      </c>
      <c r="AN293" s="241">
        <v>0.77083333333333337</v>
      </c>
      <c r="AO293" s="240">
        <v>0.77083333333333337</v>
      </c>
      <c r="AP293" s="264" t="s">
        <v>2613</v>
      </c>
      <c r="AQ293" s="438" t="s">
        <v>8246</v>
      </c>
      <c r="AR293" s="264" t="s">
        <v>2613</v>
      </c>
      <c r="AS293" s="438" t="s">
        <v>8246</v>
      </c>
      <c r="AT293" s="264" t="s">
        <v>2089</v>
      </c>
      <c r="AU293" s="267" t="s">
        <v>2089</v>
      </c>
      <c r="AV293" s="248" t="s">
        <v>2205</v>
      </c>
      <c r="AW293" s="667" t="s">
        <v>11025</v>
      </c>
      <c r="AY293" s="197"/>
    </row>
    <row r="294" spans="2:51" ht="12.75" customHeight="1">
      <c r="B294" s="265" t="s">
        <v>2810</v>
      </c>
      <c r="C294" s="264" t="s">
        <v>7671</v>
      </c>
      <c r="D294" s="438" t="s">
        <v>11531</v>
      </c>
      <c r="E294" s="264">
        <v>1763</v>
      </c>
      <c r="F294" s="438" t="s">
        <v>11532</v>
      </c>
      <c r="G294" s="264" t="s">
        <v>7680</v>
      </c>
      <c r="H294" s="264" t="s">
        <v>181</v>
      </c>
      <c r="I294" s="437" t="s">
        <v>12103</v>
      </c>
      <c r="J294" s="266" t="s">
        <v>3123</v>
      </c>
      <c r="K294" s="264" t="s">
        <v>2761</v>
      </c>
      <c r="L294" s="264" t="s">
        <v>4608</v>
      </c>
      <c r="M294" s="438" t="s">
        <v>2089</v>
      </c>
      <c r="N294" s="264" t="s">
        <v>4609</v>
      </c>
      <c r="O294" s="438" t="s">
        <v>2089</v>
      </c>
      <c r="P294" s="264" t="s">
        <v>2089</v>
      </c>
      <c r="Q294" s="264" t="s">
        <v>3112</v>
      </c>
      <c r="R294" s="264">
        <v>100</v>
      </c>
      <c r="S294" s="264">
        <v>1E-4</v>
      </c>
      <c r="T294" s="264">
        <v>0.01</v>
      </c>
      <c r="U294" s="264">
        <v>1E-4</v>
      </c>
      <c r="V294" s="264">
        <v>1E-4</v>
      </c>
      <c r="W294" s="264" t="s">
        <v>3114</v>
      </c>
      <c r="X294" s="264" t="s">
        <v>3114</v>
      </c>
      <c r="Y294" s="264">
        <v>0.01</v>
      </c>
      <c r="Z294" s="264">
        <v>999.98</v>
      </c>
      <c r="AA294" s="264" t="s">
        <v>6157</v>
      </c>
      <c r="AB294" s="264" t="s">
        <v>2611</v>
      </c>
      <c r="AC294" s="264" t="s">
        <v>2089</v>
      </c>
      <c r="AD294" s="264" t="s">
        <v>2089</v>
      </c>
      <c r="AE294" s="264" t="s">
        <v>2089</v>
      </c>
      <c r="AF294" s="264" t="s">
        <v>2089</v>
      </c>
      <c r="AG294" s="264" t="s">
        <v>2089</v>
      </c>
      <c r="AH294" s="264" t="s">
        <v>2089</v>
      </c>
      <c r="AI294" s="278">
        <v>0.33333333333333331</v>
      </c>
      <c r="AJ294" s="278">
        <v>0.72916666666666663</v>
      </c>
      <c r="AK294" s="278">
        <v>0.6875</v>
      </c>
      <c r="AL294" s="278" t="s">
        <v>2612</v>
      </c>
      <c r="AM294" s="278" t="s">
        <v>2612</v>
      </c>
      <c r="AN294" s="241">
        <v>0.77083333333333337</v>
      </c>
      <c r="AO294" s="240">
        <v>0.77083333333333337</v>
      </c>
      <c r="AP294" s="264" t="s">
        <v>2613</v>
      </c>
      <c r="AQ294" s="438" t="s">
        <v>8246</v>
      </c>
      <c r="AR294" s="264" t="s">
        <v>2613</v>
      </c>
      <c r="AS294" s="438" t="s">
        <v>8246</v>
      </c>
      <c r="AT294" s="264" t="s">
        <v>2089</v>
      </c>
      <c r="AU294" s="267" t="s">
        <v>2089</v>
      </c>
      <c r="AV294" s="248" t="s">
        <v>2204</v>
      </c>
      <c r="AW294" s="667" t="s">
        <v>11033</v>
      </c>
      <c r="AY294" s="197"/>
    </row>
    <row r="295" spans="2:51" ht="12.75" customHeight="1">
      <c r="B295" s="265" t="s">
        <v>5982</v>
      </c>
      <c r="C295" s="264" t="s">
        <v>2157</v>
      </c>
      <c r="D295" s="264" t="s">
        <v>9000</v>
      </c>
      <c r="E295" s="264">
        <v>966</v>
      </c>
      <c r="F295" s="264" t="s">
        <v>10441</v>
      </c>
      <c r="G295" s="264" t="s">
        <v>6595</v>
      </c>
      <c r="H295" s="264" t="s">
        <v>6590</v>
      </c>
      <c r="I295" s="264" t="s">
        <v>3206</v>
      </c>
      <c r="J295" s="266" t="s">
        <v>3131</v>
      </c>
      <c r="K295" s="264" t="s">
        <v>2762</v>
      </c>
      <c r="L295" s="264" t="s">
        <v>1182</v>
      </c>
      <c r="M295" s="264" t="s">
        <v>1183</v>
      </c>
      <c r="N295" s="264" t="s">
        <v>3274</v>
      </c>
      <c r="O295" s="264" t="s">
        <v>3275</v>
      </c>
      <c r="P295" s="264" t="s">
        <v>2089</v>
      </c>
      <c r="Q295" s="264" t="s">
        <v>3112</v>
      </c>
      <c r="R295" s="264">
        <v>100</v>
      </c>
      <c r="S295" s="264">
        <v>1E-4</v>
      </c>
      <c r="T295" s="264">
        <v>0.01</v>
      </c>
      <c r="U295" s="264">
        <v>1E-4</v>
      </c>
      <c r="V295" s="264">
        <v>1E-4</v>
      </c>
      <c r="W295" s="264" t="s">
        <v>3114</v>
      </c>
      <c r="X295" s="264" t="s">
        <v>3114</v>
      </c>
      <c r="Y295" s="264">
        <v>0.01</v>
      </c>
      <c r="Z295" s="264">
        <v>999.98</v>
      </c>
      <c r="AA295" s="264" t="s">
        <v>6157</v>
      </c>
      <c r="AB295" s="264" t="s">
        <v>2611</v>
      </c>
      <c r="AC295" s="264" t="s">
        <v>2089</v>
      </c>
      <c r="AD295" s="264" t="s">
        <v>2089</v>
      </c>
      <c r="AE295" s="264" t="s">
        <v>2089</v>
      </c>
      <c r="AF295" s="264" t="s">
        <v>2089</v>
      </c>
      <c r="AG295" s="264" t="s">
        <v>2089</v>
      </c>
      <c r="AH295" s="264" t="s">
        <v>2089</v>
      </c>
      <c r="AI295" s="278">
        <v>0.33333333333333331</v>
      </c>
      <c r="AJ295" s="278">
        <v>0.72916666666666663</v>
      </c>
      <c r="AK295" s="278">
        <v>0.6875</v>
      </c>
      <c r="AL295" s="278" t="s">
        <v>2612</v>
      </c>
      <c r="AM295" s="278" t="s">
        <v>2612</v>
      </c>
      <c r="AN295" s="241">
        <v>0.77083333333333337</v>
      </c>
      <c r="AO295" s="240">
        <v>0.77083333333333337</v>
      </c>
      <c r="AP295" s="264" t="s">
        <v>2613</v>
      </c>
      <c r="AQ295" s="438" t="s">
        <v>8246</v>
      </c>
      <c r="AR295" s="264" t="s">
        <v>2613</v>
      </c>
      <c r="AS295" s="438" t="s">
        <v>8246</v>
      </c>
      <c r="AT295" s="264" t="s">
        <v>2089</v>
      </c>
      <c r="AU295" s="267" t="s">
        <v>2089</v>
      </c>
      <c r="AV295" s="248" t="s">
        <v>2201</v>
      </c>
      <c r="AW295" s="667" t="s">
        <v>11028</v>
      </c>
      <c r="AY295" s="197"/>
    </row>
    <row r="296" spans="2:51" ht="12.75" customHeight="1">
      <c r="B296" s="265" t="s">
        <v>2812</v>
      </c>
      <c r="C296" s="264" t="s">
        <v>2158</v>
      </c>
      <c r="D296" s="264" t="s">
        <v>9002</v>
      </c>
      <c r="E296" s="264">
        <v>788</v>
      </c>
      <c r="F296" s="264" t="s">
        <v>10443</v>
      </c>
      <c r="G296" s="264" t="s">
        <v>3026</v>
      </c>
      <c r="H296" s="264" t="s">
        <v>4843</v>
      </c>
      <c r="I296" s="264" t="s">
        <v>3432</v>
      </c>
      <c r="J296" s="266" t="s">
        <v>3120</v>
      </c>
      <c r="K296" s="264" t="s">
        <v>2764</v>
      </c>
      <c r="L296" s="264" t="s">
        <v>1184</v>
      </c>
      <c r="M296" s="264" t="s">
        <v>1185</v>
      </c>
      <c r="N296" s="264" t="s">
        <v>3276</v>
      </c>
      <c r="O296" s="264" t="s">
        <v>3277</v>
      </c>
      <c r="P296" s="264" t="s">
        <v>2089</v>
      </c>
      <c r="Q296" s="264" t="s">
        <v>3112</v>
      </c>
      <c r="R296" s="264">
        <v>100</v>
      </c>
      <c r="S296" s="264">
        <v>1E-4</v>
      </c>
      <c r="T296" s="264">
        <v>0.01</v>
      </c>
      <c r="U296" s="264">
        <v>1E-4</v>
      </c>
      <c r="V296" s="264">
        <v>1E-4</v>
      </c>
      <c r="W296" s="264" t="s">
        <v>3114</v>
      </c>
      <c r="X296" s="264" t="s">
        <v>3114</v>
      </c>
      <c r="Y296" s="264">
        <v>0.01</v>
      </c>
      <c r="Z296" s="264">
        <v>999.98</v>
      </c>
      <c r="AA296" s="264" t="s">
        <v>6157</v>
      </c>
      <c r="AB296" s="264" t="s">
        <v>2611</v>
      </c>
      <c r="AC296" s="264" t="s">
        <v>2089</v>
      </c>
      <c r="AD296" s="264" t="s">
        <v>2089</v>
      </c>
      <c r="AE296" s="264" t="s">
        <v>2089</v>
      </c>
      <c r="AF296" s="264" t="s">
        <v>2089</v>
      </c>
      <c r="AG296" s="264" t="s">
        <v>2089</v>
      </c>
      <c r="AH296" s="264" t="s">
        <v>2089</v>
      </c>
      <c r="AI296" s="278">
        <v>0.33333333333333331</v>
      </c>
      <c r="AJ296" s="278">
        <v>0.72916666666666663</v>
      </c>
      <c r="AK296" s="278">
        <v>0.6875</v>
      </c>
      <c r="AL296" s="278" t="s">
        <v>2612</v>
      </c>
      <c r="AM296" s="278" t="s">
        <v>2612</v>
      </c>
      <c r="AN296" s="241">
        <v>0.77083333333333337</v>
      </c>
      <c r="AO296" s="240">
        <v>0.77083333333333337</v>
      </c>
      <c r="AP296" s="264" t="s">
        <v>2613</v>
      </c>
      <c r="AQ296" s="474" t="s">
        <v>8246</v>
      </c>
      <c r="AR296" s="264" t="s">
        <v>2613</v>
      </c>
      <c r="AS296" s="474" t="s">
        <v>8246</v>
      </c>
      <c r="AT296" s="264" t="s">
        <v>2089</v>
      </c>
      <c r="AU296" s="267" t="s">
        <v>2089</v>
      </c>
      <c r="AV296" s="248" t="s">
        <v>2201</v>
      </c>
      <c r="AW296" s="667" t="s">
        <v>11029</v>
      </c>
      <c r="AY296" s="197"/>
    </row>
    <row r="297" spans="2:51" ht="12.75" customHeight="1">
      <c r="B297" s="238" t="s">
        <v>2461</v>
      </c>
      <c r="C297" s="264" t="s">
        <v>5860</v>
      </c>
      <c r="D297" s="264" t="s">
        <v>9003</v>
      </c>
      <c r="E297" s="264">
        <v>627</v>
      </c>
      <c r="F297" s="264" t="s">
        <v>10444</v>
      </c>
      <c r="G297" s="264" t="s">
        <v>3027</v>
      </c>
      <c r="H297" s="264" t="s">
        <v>183</v>
      </c>
      <c r="I297" s="264" t="s">
        <v>3430</v>
      </c>
      <c r="J297" s="266" t="s">
        <v>3138</v>
      </c>
      <c r="K297" s="264" t="s">
        <v>2765</v>
      </c>
      <c r="L297" s="264" t="s">
        <v>1186</v>
      </c>
      <c r="M297" s="264" t="s">
        <v>1187</v>
      </c>
      <c r="N297" s="264" t="s">
        <v>3278</v>
      </c>
      <c r="O297" s="264" t="s">
        <v>3279</v>
      </c>
      <c r="P297" s="255" t="s">
        <v>2765</v>
      </c>
      <c r="Q297" s="264" t="s">
        <v>3139</v>
      </c>
      <c r="R297" s="264">
        <v>1000</v>
      </c>
      <c r="S297" s="264">
        <v>0.01</v>
      </c>
      <c r="T297" s="264">
        <v>10</v>
      </c>
      <c r="U297" s="264">
        <v>0.01</v>
      </c>
      <c r="V297" s="264">
        <v>0.01</v>
      </c>
      <c r="W297" s="264" t="s">
        <v>3114</v>
      </c>
      <c r="X297" s="264" t="s">
        <v>3114</v>
      </c>
      <c r="Y297" s="264">
        <v>1</v>
      </c>
      <c r="Z297" s="264">
        <v>99998</v>
      </c>
      <c r="AA297" s="264" t="s">
        <v>6157</v>
      </c>
      <c r="AB297" s="264" t="s">
        <v>2927</v>
      </c>
      <c r="AC297" s="264">
        <v>250</v>
      </c>
      <c r="AD297" s="264">
        <v>1000</v>
      </c>
      <c r="AE297" s="264">
        <v>0.25</v>
      </c>
      <c r="AF297" s="264">
        <v>250</v>
      </c>
      <c r="AG297" s="264">
        <v>0.25</v>
      </c>
      <c r="AH297" s="264">
        <v>0.01</v>
      </c>
      <c r="AI297" s="278">
        <v>0.33333333333333331</v>
      </c>
      <c r="AJ297" s="278">
        <v>0.72916666666666663</v>
      </c>
      <c r="AK297" s="278">
        <v>0.6875</v>
      </c>
      <c r="AL297" s="278" t="s">
        <v>2612</v>
      </c>
      <c r="AM297" s="278" t="s">
        <v>2612</v>
      </c>
      <c r="AN297" s="241">
        <v>0.77083333333333337</v>
      </c>
      <c r="AO297" s="240">
        <v>0.77083333333333337</v>
      </c>
      <c r="AP297" s="264" t="s">
        <v>2613</v>
      </c>
      <c r="AQ297" s="438" t="s">
        <v>8246</v>
      </c>
      <c r="AR297" s="264" t="s">
        <v>2613</v>
      </c>
      <c r="AS297" s="438" t="s">
        <v>8246</v>
      </c>
      <c r="AT297" s="264" t="s">
        <v>2089</v>
      </c>
      <c r="AU297" s="267" t="s">
        <v>2089</v>
      </c>
      <c r="AV297" s="248" t="s">
        <v>2203</v>
      </c>
      <c r="AW297" s="667" t="s">
        <v>11023</v>
      </c>
      <c r="AY297" s="197"/>
    </row>
    <row r="298" spans="2:51" ht="12.75" customHeight="1">
      <c r="B298" s="238" t="s">
        <v>2814</v>
      </c>
      <c r="C298" s="264" t="s">
        <v>3320</v>
      </c>
      <c r="D298" s="264" t="s">
        <v>9004</v>
      </c>
      <c r="E298" s="264">
        <v>627</v>
      </c>
      <c r="F298" s="264" t="s">
        <v>10445</v>
      </c>
      <c r="G298" s="264" t="s">
        <v>3028</v>
      </c>
      <c r="H298" s="264" t="s">
        <v>184</v>
      </c>
      <c r="I298" s="264" t="s">
        <v>3430</v>
      </c>
      <c r="J298" s="266" t="s">
        <v>3138</v>
      </c>
      <c r="K298" s="264" t="s">
        <v>2766</v>
      </c>
      <c r="L298" s="264" t="s">
        <v>1188</v>
      </c>
      <c r="M298" s="264" t="s">
        <v>1189</v>
      </c>
      <c r="N298" s="264" t="s">
        <v>3280</v>
      </c>
      <c r="O298" s="264" t="s">
        <v>3281</v>
      </c>
      <c r="P298" s="255" t="s">
        <v>2766</v>
      </c>
      <c r="Q298" s="264" t="s">
        <v>3139</v>
      </c>
      <c r="R298" s="264">
        <v>1000</v>
      </c>
      <c r="S298" s="264">
        <v>0.01</v>
      </c>
      <c r="T298" s="264">
        <v>10</v>
      </c>
      <c r="U298" s="264">
        <v>0.01</v>
      </c>
      <c r="V298" s="264">
        <v>0.01</v>
      </c>
      <c r="W298" s="264" t="s">
        <v>3114</v>
      </c>
      <c r="X298" s="264" t="s">
        <v>3114</v>
      </c>
      <c r="Y298" s="264">
        <v>1</v>
      </c>
      <c r="Z298" s="264">
        <v>99998</v>
      </c>
      <c r="AA298" s="264" t="s">
        <v>6157</v>
      </c>
      <c r="AB298" s="264" t="s">
        <v>2927</v>
      </c>
      <c r="AC298" s="264">
        <v>250</v>
      </c>
      <c r="AD298" s="264">
        <v>1000</v>
      </c>
      <c r="AE298" s="264">
        <v>0.25</v>
      </c>
      <c r="AF298" s="264">
        <v>250</v>
      </c>
      <c r="AG298" s="264">
        <v>0.25</v>
      </c>
      <c r="AH298" s="264">
        <v>0.01</v>
      </c>
      <c r="AI298" s="278">
        <v>0.33333333333333331</v>
      </c>
      <c r="AJ298" s="278">
        <v>0.72916666666666663</v>
      </c>
      <c r="AK298" s="278">
        <v>0.6875</v>
      </c>
      <c r="AL298" s="278" t="s">
        <v>2612</v>
      </c>
      <c r="AM298" s="278" t="s">
        <v>2612</v>
      </c>
      <c r="AN298" s="241">
        <v>0.77083333333333337</v>
      </c>
      <c r="AO298" s="240">
        <v>0.77083333333333337</v>
      </c>
      <c r="AP298" s="264" t="s">
        <v>2613</v>
      </c>
      <c r="AQ298" s="474" t="s">
        <v>8246</v>
      </c>
      <c r="AR298" s="264" t="s">
        <v>2613</v>
      </c>
      <c r="AS298" s="474" t="s">
        <v>8246</v>
      </c>
      <c r="AT298" s="264" t="s">
        <v>2089</v>
      </c>
      <c r="AU298" s="267" t="s">
        <v>2089</v>
      </c>
      <c r="AV298" s="248" t="s">
        <v>2203</v>
      </c>
      <c r="AW298" s="667" t="s">
        <v>11023</v>
      </c>
      <c r="AY298" s="197"/>
    </row>
    <row r="299" spans="2:51" ht="12.75" customHeight="1">
      <c r="B299" s="265" t="s">
        <v>2815</v>
      </c>
      <c r="C299" s="438" t="s">
        <v>11743</v>
      </c>
      <c r="D299" s="264" t="s">
        <v>9005</v>
      </c>
      <c r="E299" s="264">
        <v>2500</v>
      </c>
      <c r="F299" s="264" t="s">
        <v>10446</v>
      </c>
      <c r="G299" s="264" t="s">
        <v>3029</v>
      </c>
      <c r="H299" s="264" t="s">
        <v>4844</v>
      </c>
      <c r="I299" s="264" t="s">
        <v>3431</v>
      </c>
      <c r="J299" s="266" t="s">
        <v>3124</v>
      </c>
      <c r="K299" s="264" t="s">
        <v>2767</v>
      </c>
      <c r="L299" s="264" t="s">
        <v>2089</v>
      </c>
      <c r="M299" s="264" t="s">
        <v>1190</v>
      </c>
      <c r="N299" s="264" t="s">
        <v>3282</v>
      </c>
      <c r="O299" s="264" t="s">
        <v>3283</v>
      </c>
      <c r="P299" s="264" t="s">
        <v>2089</v>
      </c>
      <c r="Q299" s="264" t="s">
        <v>3112</v>
      </c>
      <c r="R299" s="264">
        <v>1000</v>
      </c>
      <c r="S299" s="264">
        <v>1E-4</v>
      </c>
      <c r="T299" s="264">
        <v>0.1</v>
      </c>
      <c r="U299" s="264">
        <v>1E-4</v>
      </c>
      <c r="V299" s="264">
        <v>1E-4</v>
      </c>
      <c r="W299" s="264" t="s">
        <v>3114</v>
      </c>
      <c r="X299" s="264" t="s">
        <v>3114</v>
      </c>
      <c r="Y299" s="264">
        <v>0.01</v>
      </c>
      <c r="Z299" s="264">
        <v>999.98</v>
      </c>
      <c r="AA299" s="264" t="s">
        <v>6157</v>
      </c>
      <c r="AB299" s="264" t="s">
        <v>2611</v>
      </c>
      <c r="AC299" s="264" t="s">
        <v>2089</v>
      </c>
      <c r="AD299" s="264" t="s">
        <v>2089</v>
      </c>
      <c r="AE299" s="264" t="s">
        <v>2089</v>
      </c>
      <c r="AF299" s="264" t="s">
        <v>2089</v>
      </c>
      <c r="AG299" s="264" t="s">
        <v>2089</v>
      </c>
      <c r="AH299" s="264" t="s">
        <v>2089</v>
      </c>
      <c r="AI299" s="278">
        <v>0.33333333333333331</v>
      </c>
      <c r="AJ299" s="278">
        <v>0.72916666666666663</v>
      </c>
      <c r="AK299" s="278">
        <v>0.6875</v>
      </c>
      <c r="AL299" s="278" t="s">
        <v>2612</v>
      </c>
      <c r="AM299" s="278" t="s">
        <v>2612</v>
      </c>
      <c r="AN299" s="241">
        <v>0.77083333333333337</v>
      </c>
      <c r="AO299" s="240">
        <v>0.77083333333333337</v>
      </c>
      <c r="AP299" s="264" t="s">
        <v>2089</v>
      </c>
      <c r="AQ299" s="438" t="s">
        <v>8246</v>
      </c>
      <c r="AR299" s="264" t="s">
        <v>2613</v>
      </c>
      <c r="AS299" s="438" t="s">
        <v>8246</v>
      </c>
      <c r="AT299" s="264" t="s">
        <v>2089</v>
      </c>
      <c r="AU299" s="267" t="s">
        <v>2089</v>
      </c>
      <c r="AV299" s="248" t="s">
        <v>2201</v>
      </c>
      <c r="AW299" s="667" t="s">
        <v>11024</v>
      </c>
      <c r="AY299" s="197"/>
    </row>
    <row r="300" spans="2:51" ht="12.75" customHeight="1">
      <c r="B300" s="265" t="s">
        <v>5868</v>
      </c>
      <c r="C300" s="264" t="s">
        <v>5869</v>
      </c>
      <c r="D300" s="264" t="s">
        <v>9007</v>
      </c>
      <c r="E300" s="264">
        <v>2500</v>
      </c>
      <c r="F300" s="264" t="s">
        <v>10448</v>
      </c>
      <c r="G300" s="264" t="s">
        <v>5870</v>
      </c>
      <c r="H300" s="264" t="s">
        <v>5871</v>
      </c>
      <c r="I300" s="264" t="s">
        <v>3431</v>
      </c>
      <c r="J300" s="266" t="s">
        <v>3124</v>
      </c>
      <c r="K300" s="264" t="s">
        <v>5875</v>
      </c>
      <c r="L300" s="264" t="s">
        <v>2089</v>
      </c>
      <c r="M300" s="264" t="s">
        <v>5902</v>
      </c>
      <c r="N300" s="264" t="s">
        <v>5903</v>
      </c>
      <c r="O300" s="264" t="s">
        <v>5904</v>
      </c>
      <c r="P300" s="264" t="s">
        <v>2089</v>
      </c>
      <c r="Q300" s="264" t="s">
        <v>3112</v>
      </c>
      <c r="R300" s="264">
        <v>1000</v>
      </c>
      <c r="S300" s="264">
        <v>1E-4</v>
      </c>
      <c r="T300" s="264">
        <v>0.1</v>
      </c>
      <c r="U300" s="264">
        <v>1E-4</v>
      </c>
      <c r="V300" s="264">
        <v>1E-4</v>
      </c>
      <c r="W300" s="264" t="s">
        <v>3114</v>
      </c>
      <c r="X300" s="264" t="s">
        <v>3114</v>
      </c>
      <c r="Y300" s="264">
        <v>0.01</v>
      </c>
      <c r="Z300" s="264">
        <v>999.98</v>
      </c>
      <c r="AA300" s="264" t="s">
        <v>6157</v>
      </c>
      <c r="AB300" s="264" t="s">
        <v>2611</v>
      </c>
      <c r="AC300" s="264" t="s">
        <v>2089</v>
      </c>
      <c r="AD300" s="264" t="s">
        <v>2089</v>
      </c>
      <c r="AE300" s="264" t="s">
        <v>2089</v>
      </c>
      <c r="AF300" s="264" t="s">
        <v>2089</v>
      </c>
      <c r="AG300" s="264" t="s">
        <v>2089</v>
      </c>
      <c r="AH300" s="264" t="s">
        <v>2089</v>
      </c>
      <c r="AI300" s="278">
        <v>0.33333333333333331</v>
      </c>
      <c r="AJ300" s="278">
        <v>0.72916666666666663</v>
      </c>
      <c r="AK300" s="278">
        <v>0.6875</v>
      </c>
      <c r="AL300" s="278" t="s">
        <v>2612</v>
      </c>
      <c r="AM300" s="278" t="s">
        <v>2612</v>
      </c>
      <c r="AN300" s="241">
        <v>0.77083333333333337</v>
      </c>
      <c r="AO300" s="240">
        <v>0.77083333333333337</v>
      </c>
      <c r="AP300" s="264" t="s">
        <v>2089</v>
      </c>
      <c r="AQ300" s="474" t="s">
        <v>8246</v>
      </c>
      <c r="AR300" s="264" t="s">
        <v>2613</v>
      </c>
      <c r="AS300" s="474" t="s">
        <v>8246</v>
      </c>
      <c r="AT300" s="264" t="s">
        <v>2089</v>
      </c>
      <c r="AU300" s="267" t="s">
        <v>2089</v>
      </c>
      <c r="AV300" s="248"/>
      <c r="AW300" s="667" t="s">
        <v>11024</v>
      </c>
      <c r="AY300" s="197"/>
    </row>
    <row r="301" spans="2:51" ht="12.75" customHeight="1">
      <c r="B301" s="265" t="s">
        <v>447</v>
      </c>
      <c r="C301" s="264" t="s">
        <v>3321</v>
      </c>
      <c r="D301" s="264" t="s">
        <v>9008</v>
      </c>
      <c r="E301" s="264">
        <v>762</v>
      </c>
      <c r="F301" s="264" t="s">
        <v>10449</v>
      </c>
      <c r="G301" s="264" t="s">
        <v>3030</v>
      </c>
      <c r="H301" s="264" t="s">
        <v>185</v>
      </c>
      <c r="I301" s="264" t="s">
        <v>10067</v>
      </c>
      <c r="J301" s="266" t="s">
        <v>3121</v>
      </c>
      <c r="K301" s="264" t="s">
        <v>2768</v>
      </c>
      <c r="L301" s="264" t="s">
        <v>1191</v>
      </c>
      <c r="M301" s="264" t="s">
        <v>1192</v>
      </c>
      <c r="N301" s="264" t="s">
        <v>3284</v>
      </c>
      <c r="O301" s="264" t="s">
        <v>3285</v>
      </c>
      <c r="P301" s="264" t="s">
        <v>2089</v>
      </c>
      <c r="Q301" s="264" t="s">
        <v>3112</v>
      </c>
      <c r="R301" s="264">
        <v>100</v>
      </c>
      <c r="S301" s="264">
        <v>1E-4</v>
      </c>
      <c r="T301" s="264">
        <v>0.01</v>
      </c>
      <c r="U301" s="264">
        <v>1E-4</v>
      </c>
      <c r="V301" s="264">
        <v>1E-4</v>
      </c>
      <c r="W301" s="264" t="s">
        <v>3114</v>
      </c>
      <c r="X301" s="264" t="s">
        <v>3114</v>
      </c>
      <c r="Y301" s="264">
        <v>0.01</v>
      </c>
      <c r="Z301" s="264">
        <v>999.98</v>
      </c>
      <c r="AA301" s="264" t="s">
        <v>6157</v>
      </c>
      <c r="AB301" s="264" t="s">
        <v>2611</v>
      </c>
      <c r="AC301" s="264" t="s">
        <v>2089</v>
      </c>
      <c r="AD301" s="264" t="s">
        <v>2089</v>
      </c>
      <c r="AE301" s="264" t="s">
        <v>2089</v>
      </c>
      <c r="AF301" s="264" t="s">
        <v>2089</v>
      </c>
      <c r="AG301" s="264" t="s">
        <v>2089</v>
      </c>
      <c r="AH301" s="264" t="s">
        <v>2089</v>
      </c>
      <c r="AI301" s="278">
        <v>0.33333333333333331</v>
      </c>
      <c r="AJ301" s="278">
        <v>0.72916666666666663</v>
      </c>
      <c r="AK301" s="278">
        <v>0.6875</v>
      </c>
      <c r="AL301" s="278" t="s">
        <v>2612</v>
      </c>
      <c r="AM301" s="278" t="s">
        <v>2612</v>
      </c>
      <c r="AN301" s="241">
        <v>0.77083333333333337</v>
      </c>
      <c r="AO301" s="240">
        <v>0.77083333333333337</v>
      </c>
      <c r="AP301" s="264" t="s">
        <v>2613</v>
      </c>
      <c r="AQ301" s="474" t="s">
        <v>8246</v>
      </c>
      <c r="AR301" s="264" t="s">
        <v>2613</v>
      </c>
      <c r="AS301" s="474" t="s">
        <v>8246</v>
      </c>
      <c r="AT301" s="264" t="s">
        <v>2089</v>
      </c>
      <c r="AU301" s="267" t="s">
        <v>2089</v>
      </c>
      <c r="AV301" s="248" t="s">
        <v>2208</v>
      </c>
      <c r="AW301" s="667" t="s">
        <v>11025</v>
      </c>
      <c r="AY301" s="197"/>
    </row>
    <row r="302" spans="2:51" ht="12.75" customHeight="1">
      <c r="B302" s="265" t="s">
        <v>2462</v>
      </c>
      <c r="C302" s="438" t="s">
        <v>12242</v>
      </c>
      <c r="D302" s="264" t="s">
        <v>9009</v>
      </c>
      <c r="E302" s="264">
        <v>725</v>
      </c>
      <c r="F302" s="438" t="s">
        <v>10905</v>
      </c>
      <c r="G302" s="259" t="s">
        <v>8287</v>
      </c>
      <c r="H302" s="259" t="s">
        <v>8286</v>
      </c>
      <c r="I302" s="264" t="s">
        <v>3176</v>
      </c>
      <c r="J302" s="266" t="s">
        <v>3119</v>
      </c>
      <c r="K302" s="438" t="s">
        <v>12245</v>
      </c>
      <c r="L302" s="438" t="s">
        <v>12246</v>
      </c>
      <c r="M302" s="438" t="s">
        <v>12247</v>
      </c>
      <c r="N302" s="438" t="s">
        <v>12248</v>
      </c>
      <c r="O302" s="438" t="s">
        <v>12249</v>
      </c>
      <c r="P302" s="264" t="s">
        <v>2089</v>
      </c>
      <c r="Q302" s="264" t="s">
        <v>3112</v>
      </c>
      <c r="R302" s="264">
        <v>100</v>
      </c>
      <c r="S302" s="264">
        <v>1E-4</v>
      </c>
      <c r="T302" s="264">
        <v>0.01</v>
      </c>
      <c r="U302" s="264">
        <v>1E-4</v>
      </c>
      <c r="V302" s="264">
        <v>1E-4</v>
      </c>
      <c r="W302" s="264" t="s">
        <v>3114</v>
      </c>
      <c r="X302" s="264" t="s">
        <v>3114</v>
      </c>
      <c r="Y302" s="264">
        <v>0.01</v>
      </c>
      <c r="Z302" s="264">
        <v>999.98</v>
      </c>
      <c r="AA302" s="264" t="s">
        <v>6157</v>
      </c>
      <c r="AB302" s="264" t="s">
        <v>2611</v>
      </c>
      <c r="AC302" s="264" t="s">
        <v>2089</v>
      </c>
      <c r="AD302" s="264" t="s">
        <v>2089</v>
      </c>
      <c r="AE302" s="264" t="s">
        <v>2089</v>
      </c>
      <c r="AF302" s="264" t="s">
        <v>2089</v>
      </c>
      <c r="AG302" s="264" t="s">
        <v>2089</v>
      </c>
      <c r="AH302" s="264" t="s">
        <v>2089</v>
      </c>
      <c r="AI302" s="278">
        <v>0.33333333333333331</v>
      </c>
      <c r="AJ302" s="278">
        <v>0.72916666666666663</v>
      </c>
      <c r="AK302" s="278">
        <v>0.6875</v>
      </c>
      <c r="AL302" s="278" t="s">
        <v>2612</v>
      </c>
      <c r="AM302" s="278" t="s">
        <v>2612</v>
      </c>
      <c r="AN302" s="241">
        <v>0.77083333333333337</v>
      </c>
      <c r="AO302" s="240">
        <v>0.77083333333333337</v>
      </c>
      <c r="AP302" s="264" t="s">
        <v>2613</v>
      </c>
      <c r="AQ302" s="438" t="s">
        <v>8246</v>
      </c>
      <c r="AR302" s="264" t="s">
        <v>2613</v>
      </c>
      <c r="AS302" s="438" t="s">
        <v>8246</v>
      </c>
      <c r="AT302" s="264" t="s">
        <v>2089</v>
      </c>
      <c r="AU302" s="267" t="s">
        <v>2089</v>
      </c>
      <c r="AV302" s="667" t="s">
        <v>11035</v>
      </c>
      <c r="AW302" s="667" t="s">
        <v>11035</v>
      </c>
      <c r="AY302" s="199"/>
    </row>
    <row r="303" spans="2:51" ht="12.75" customHeight="1">
      <c r="B303" s="265" t="s">
        <v>448</v>
      </c>
      <c r="C303" s="264" t="s">
        <v>3322</v>
      </c>
      <c r="D303" s="264" t="s">
        <v>9010</v>
      </c>
      <c r="E303" s="264">
        <v>725</v>
      </c>
      <c r="F303" s="438" t="s">
        <v>10904</v>
      </c>
      <c r="G303" s="264" t="s">
        <v>3031</v>
      </c>
      <c r="H303" s="264" t="s">
        <v>186</v>
      </c>
      <c r="I303" s="264" t="s">
        <v>3208</v>
      </c>
      <c r="J303" s="266" t="s">
        <v>3132</v>
      </c>
      <c r="K303" s="438" t="s">
        <v>11869</v>
      </c>
      <c r="L303" s="438" t="s">
        <v>11872</v>
      </c>
      <c r="M303" s="438" t="s">
        <v>11873</v>
      </c>
      <c r="N303" s="438" t="s">
        <v>11874</v>
      </c>
      <c r="O303" s="438" t="s">
        <v>11875</v>
      </c>
      <c r="P303" s="264" t="s">
        <v>2089</v>
      </c>
      <c r="Q303" s="264" t="s">
        <v>3133</v>
      </c>
      <c r="R303" s="264">
        <v>100</v>
      </c>
      <c r="S303" s="264">
        <v>1E-4</v>
      </c>
      <c r="T303" s="264">
        <v>0.01</v>
      </c>
      <c r="U303" s="264">
        <v>1E-4</v>
      </c>
      <c r="V303" s="264">
        <v>1E-4</v>
      </c>
      <c r="W303" s="264" t="s">
        <v>3114</v>
      </c>
      <c r="X303" s="264" t="s">
        <v>3114</v>
      </c>
      <c r="Y303" s="264">
        <v>0.01</v>
      </c>
      <c r="Z303" s="264">
        <v>999.98</v>
      </c>
      <c r="AA303" s="264" t="s">
        <v>6157</v>
      </c>
      <c r="AB303" s="264" t="s">
        <v>2611</v>
      </c>
      <c r="AC303" s="264" t="s">
        <v>2089</v>
      </c>
      <c r="AD303" s="264" t="s">
        <v>2089</v>
      </c>
      <c r="AE303" s="264" t="s">
        <v>2089</v>
      </c>
      <c r="AF303" s="264" t="s">
        <v>2089</v>
      </c>
      <c r="AG303" s="264" t="s">
        <v>2089</v>
      </c>
      <c r="AH303" s="264" t="s">
        <v>2089</v>
      </c>
      <c r="AI303" s="278">
        <v>0.33333333333333331</v>
      </c>
      <c r="AJ303" s="278">
        <v>0.72916666666666663</v>
      </c>
      <c r="AK303" s="278">
        <v>0.6875</v>
      </c>
      <c r="AL303" s="278" t="s">
        <v>2612</v>
      </c>
      <c r="AM303" s="278" t="s">
        <v>2612</v>
      </c>
      <c r="AN303" s="241">
        <v>0.77083333333333337</v>
      </c>
      <c r="AO303" s="240">
        <v>0.77083333333333337</v>
      </c>
      <c r="AP303" s="264" t="s">
        <v>2613</v>
      </c>
      <c r="AQ303" s="438" t="s">
        <v>8246</v>
      </c>
      <c r="AR303" s="264" t="s">
        <v>2613</v>
      </c>
      <c r="AS303" s="438" t="s">
        <v>8246</v>
      </c>
      <c r="AT303" s="264" t="s">
        <v>2089</v>
      </c>
      <c r="AU303" s="267" t="s">
        <v>2089</v>
      </c>
      <c r="AV303" s="248" t="s">
        <v>2205</v>
      </c>
      <c r="AW303" s="667" t="s">
        <v>11027</v>
      </c>
      <c r="AY303" s="197"/>
    </row>
    <row r="304" spans="2:51" ht="12.75" customHeight="1">
      <c r="B304" s="265" t="s">
        <v>4552</v>
      </c>
      <c r="C304" s="264" t="s">
        <v>3323</v>
      </c>
      <c r="D304" s="264" t="s">
        <v>9011</v>
      </c>
      <c r="E304" s="264">
        <v>788</v>
      </c>
      <c r="F304" s="264" t="s">
        <v>10134</v>
      </c>
      <c r="G304" s="264" t="s">
        <v>3032</v>
      </c>
      <c r="H304" s="264" t="s">
        <v>187</v>
      </c>
      <c r="I304" s="264" t="s">
        <v>3432</v>
      </c>
      <c r="J304" s="266" t="s">
        <v>3120</v>
      </c>
      <c r="K304" s="438" t="s">
        <v>11651</v>
      </c>
      <c r="L304" s="438" t="s">
        <v>11647</v>
      </c>
      <c r="M304" s="438" t="s">
        <v>11648</v>
      </c>
      <c r="N304" s="438" t="s">
        <v>11649</v>
      </c>
      <c r="O304" s="438" t="s">
        <v>11650</v>
      </c>
      <c r="P304" s="264" t="s">
        <v>2089</v>
      </c>
      <c r="Q304" s="264" t="s">
        <v>3112</v>
      </c>
      <c r="R304" s="264">
        <v>100</v>
      </c>
      <c r="S304" s="264">
        <v>1E-4</v>
      </c>
      <c r="T304" s="264">
        <v>0.01</v>
      </c>
      <c r="U304" s="264">
        <v>1E-4</v>
      </c>
      <c r="V304" s="264">
        <v>1E-4</v>
      </c>
      <c r="W304" s="264" t="s">
        <v>3114</v>
      </c>
      <c r="X304" s="264" t="s">
        <v>3114</v>
      </c>
      <c r="Y304" s="264">
        <v>0.01</v>
      </c>
      <c r="Z304" s="264">
        <v>999.98</v>
      </c>
      <c r="AA304" s="264" t="s">
        <v>6157</v>
      </c>
      <c r="AB304" s="264" t="s">
        <v>2611</v>
      </c>
      <c r="AC304" s="264" t="s">
        <v>2089</v>
      </c>
      <c r="AD304" s="264" t="s">
        <v>2089</v>
      </c>
      <c r="AE304" s="264" t="s">
        <v>2089</v>
      </c>
      <c r="AF304" s="264" t="s">
        <v>2089</v>
      </c>
      <c r="AG304" s="264" t="s">
        <v>2089</v>
      </c>
      <c r="AH304" s="264" t="s">
        <v>2089</v>
      </c>
      <c r="AI304" s="278">
        <v>0.33333333333333331</v>
      </c>
      <c r="AJ304" s="278">
        <v>0.72916666666666663</v>
      </c>
      <c r="AK304" s="278">
        <v>0.6875</v>
      </c>
      <c r="AL304" s="278" t="s">
        <v>2612</v>
      </c>
      <c r="AM304" s="278" t="s">
        <v>2612</v>
      </c>
      <c r="AN304" s="241">
        <v>0.77083333333333337</v>
      </c>
      <c r="AO304" s="240">
        <v>0.77083333333333337</v>
      </c>
      <c r="AP304" s="264" t="s">
        <v>2613</v>
      </c>
      <c r="AQ304" s="438" t="s">
        <v>8246</v>
      </c>
      <c r="AR304" s="264" t="s">
        <v>2613</v>
      </c>
      <c r="AS304" s="438" t="s">
        <v>8246</v>
      </c>
      <c r="AT304" s="264" t="s">
        <v>2089</v>
      </c>
      <c r="AU304" s="267" t="s">
        <v>2089</v>
      </c>
      <c r="AV304" s="248" t="s">
        <v>2201</v>
      </c>
      <c r="AW304" s="667" t="s">
        <v>11029</v>
      </c>
      <c r="AY304" s="197"/>
    </row>
    <row r="305" spans="1:51" ht="12.75" customHeight="1">
      <c r="B305" s="265" t="s">
        <v>6897</v>
      </c>
      <c r="C305" s="264" t="s">
        <v>3325</v>
      </c>
      <c r="D305" s="264" t="s">
        <v>9012</v>
      </c>
      <c r="E305" s="264">
        <v>762</v>
      </c>
      <c r="F305" s="264" t="s">
        <v>10450</v>
      </c>
      <c r="G305" s="264" t="s">
        <v>4267</v>
      </c>
      <c r="H305" s="264" t="s">
        <v>188</v>
      </c>
      <c r="I305" s="264" t="s">
        <v>10067</v>
      </c>
      <c r="J305" s="266" t="s">
        <v>3121</v>
      </c>
      <c r="K305" s="264" t="s">
        <v>2770</v>
      </c>
      <c r="L305" s="264" t="s">
        <v>1193</v>
      </c>
      <c r="M305" s="264" t="s">
        <v>1194</v>
      </c>
      <c r="N305" s="264" t="s">
        <v>3286</v>
      </c>
      <c r="O305" s="264" t="s">
        <v>3287</v>
      </c>
      <c r="P305" s="264" t="s">
        <v>2089</v>
      </c>
      <c r="Q305" s="264" t="s">
        <v>3112</v>
      </c>
      <c r="R305" s="264">
        <v>100</v>
      </c>
      <c r="S305" s="264">
        <v>1E-4</v>
      </c>
      <c r="T305" s="264">
        <v>0.01</v>
      </c>
      <c r="U305" s="264">
        <v>1E-4</v>
      </c>
      <c r="V305" s="264">
        <v>1E-4</v>
      </c>
      <c r="W305" s="264" t="s">
        <v>3114</v>
      </c>
      <c r="X305" s="264" t="s">
        <v>3114</v>
      </c>
      <c r="Y305" s="264">
        <v>0.01</v>
      </c>
      <c r="Z305" s="264">
        <v>999.98</v>
      </c>
      <c r="AA305" s="264" t="s">
        <v>6157</v>
      </c>
      <c r="AB305" s="264" t="s">
        <v>2611</v>
      </c>
      <c r="AC305" s="264" t="s">
        <v>2089</v>
      </c>
      <c r="AD305" s="264" t="s">
        <v>2089</v>
      </c>
      <c r="AE305" s="264" t="s">
        <v>2089</v>
      </c>
      <c r="AF305" s="264" t="s">
        <v>2089</v>
      </c>
      <c r="AG305" s="264" t="s">
        <v>2089</v>
      </c>
      <c r="AH305" s="264" t="s">
        <v>2089</v>
      </c>
      <c r="AI305" s="278">
        <v>0.33333333333333331</v>
      </c>
      <c r="AJ305" s="278">
        <v>0.72916666666666663</v>
      </c>
      <c r="AK305" s="278">
        <v>0.6875</v>
      </c>
      <c r="AL305" s="278" t="s">
        <v>2612</v>
      </c>
      <c r="AM305" s="278" t="s">
        <v>2612</v>
      </c>
      <c r="AN305" s="241">
        <v>0.77083333333333337</v>
      </c>
      <c r="AO305" s="240">
        <v>0.77083333333333337</v>
      </c>
      <c r="AP305" s="264" t="s">
        <v>2613</v>
      </c>
      <c r="AQ305" s="438" t="s">
        <v>8246</v>
      </c>
      <c r="AR305" s="264" t="s">
        <v>2613</v>
      </c>
      <c r="AS305" s="438" t="s">
        <v>8246</v>
      </c>
      <c r="AT305" s="264" t="s">
        <v>2089</v>
      </c>
      <c r="AU305" s="267" t="s">
        <v>2089</v>
      </c>
      <c r="AV305" s="248" t="s">
        <v>2208</v>
      </c>
      <c r="AW305" s="667" t="s">
        <v>11025</v>
      </c>
      <c r="AY305" s="197"/>
    </row>
    <row r="306" spans="1:51" ht="12.75" customHeight="1">
      <c r="B306" s="265" t="s">
        <v>450</v>
      </c>
      <c r="C306" s="264" t="s">
        <v>3327</v>
      </c>
      <c r="D306" s="264" t="s">
        <v>9015</v>
      </c>
      <c r="E306" s="264">
        <v>788</v>
      </c>
      <c r="F306" s="264" t="s">
        <v>10453</v>
      </c>
      <c r="G306" s="264" t="s">
        <v>4268</v>
      </c>
      <c r="H306" s="264" t="s">
        <v>190</v>
      </c>
      <c r="I306" s="264" t="s">
        <v>3433</v>
      </c>
      <c r="J306" s="266" t="s">
        <v>3127</v>
      </c>
      <c r="K306" s="264" t="s">
        <v>2772</v>
      </c>
      <c r="L306" s="264" t="s">
        <v>1195</v>
      </c>
      <c r="M306" s="264" t="s">
        <v>1196</v>
      </c>
      <c r="N306" s="264" t="s">
        <v>3288</v>
      </c>
      <c r="O306" s="264" t="s">
        <v>3289</v>
      </c>
      <c r="P306" s="264" t="s">
        <v>2089</v>
      </c>
      <c r="Q306" s="264" t="s">
        <v>3112</v>
      </c>
      <c r="R306" s="264">
        <v>100</v>
      </c>
      <c r="S306" s="264">
        <v>1E-4</v>
      </c>
      <c r="T306" s="264">
        <v>0.01</v>
      </c>
      <c r="U306" s="264">
        <v>1E-4</v>
      </c>
      <c r="V306" s="264">
        <v>1E-4</v>
      </c>
      <c r="W306" s="264" t="s">
        <v>3114</v>
      </c>
      <c r="X306" s="264" t="s">
        <v>3114</v>
      </c>
      <c r="Y306" s="264">
        <v>0.01</v>
      </c>
      <c r="Z306" s="264">
        <v>999.98</v>
      </c>
      <c r="AA306" s="264" t="s">
        <v>6157</v>
      </c>
      <c r="AB306" s="264" t="s">
        <v>2611</v>
      </c>
      <c r="AC306" s="264" t="s">
        <v>2089</v>
      </c>
      <c r="AD306" s="264" t="s">
        <v>2089</v>
      </c>
      <c r="AE306" s="264" t="s">
        <v>2089</v>
      </c>
      <c r="AF306" s="264" t="s">
        <v>2089</v>
      </c>
      <c r="AG306" s="264" t="s">
        <v>2089</v>
      </c>
      <c r="AH306" s="264" t="s">
        <v>2089</v>
      </c>
      <c r="AI306" s="278">
        <v>0.33333333333333331</v>
      </c>
      <c r="AJ306" s="278">
        <v>0.72916666666666663</v>
      </c>
      <c r="AK306" s="278">
        <v>0.6875</v>
      </c>
      <c r="AL306" s="278" t="s">
        <v>2612</v>
      </c>
      <c r="AM306" s="278" t="s">
        <v>2612</v>
      </c>
      <c r="AN306" s="241">
        <v>0.77083333333333337</v>
      </c>
      <c r="AO306" s="240">
        <v>0.77083333333333337</v>
      </c>
      <c r="AP306" s="264" t="s">
        <v>2613</v>
      </c>
      <c r="AQ306" s="438" t="s">
        <v>8246</v>
      </c>
      <c r="AR306" s="264" t="s">
        <v>2613</v>
      </c>
      <c r="AS306" s="438" t="s">
        <v>8246</v>
      </c>
      <c r="AT306" s="264" t="s">
        <v>2089</v>
      </c>
      <c r="AU306" s="267" t="s">
        <v>2089</v>
      </c>
      <c r="AV306" s="248" t="s">
        <v>2209</v>
      </c>
      <c r="AW306" s="667" t="s">
        <v>11031</v>
      </c>
      <c r="AY306" s="197"/>
    </row>
    <row r="307" spans="1:51" ht="12.75" customHeight="1">
      <c r="B307" s="435" t="s">
        <v>451</v>
      </c>
      <c r="C307" s="437" t="s">
        <v>3328</v>
      </c>
      <c r="D307" s="437" t="s">
        <v>9016</v>
      </c>
      <c r="E307" s="437">
        <v>1878</v>
      </c>
      <c r="F307" s="437" t="s">
        <v>10454</v>
      </c>
      <c r="G307" s="437" t="s">
        <v>7037</v>
      </c>
      <c r="H307" s="437" t="s">
        <v>11884</v>
      </c>
      <c r="I307" s="437" t="s">
        <v>3207</v>
      </c>
      <c r="J307" s="485" t="s">
        <v>3128</v>
      </c>
      <c r="K307" s="437" t="s">
        <v>2773</v>
      </c>
      <c r="L307" s="438" t="s">
        <v>12037</v>
      </c>
      <c r="M307" s="438" t="s">
        <v>12038</v>
      </c>
      <c r="N307" s="438" t="s">
        <v>12039</v>
      </c>
      <c r="O307" s="438" t="s">
        <v>12040</v>
      </c>
      <c r="P307" s="438" t="s">
        <v>2089</v>
      </c>
      <c r="Q307" s="438" t="s">
        <v>3129</v>
      </c>
      <c r="R307" s="264">
        <v>100</v>
      </c>
      <c r="S307" s="264">
        <v>0.01</v>
      </c>
      <c r="T307" s="264">
        <v>1</v>
      </c>
      <c r="U307" s="264">
        <v>0.01</v>
      </c>
      <c r="V307" s="264">
        <v>0.01</v>
      </c>
      <c r="W307" s="264" t="s">
        <v>3114</v>
      </c>
      <c r="X307" s="264" t="s">
        <v>3114</v>
      </c>
      <c r="Y307" s="264">
        <v>1</v>
      </c>
      <c r="Z307" s="264">
        <v>99998</v>
      </c>
      <c r="AA307" s="264" t="s">
        <v>6157</v>
      </c>
      <c r="AB307" s="264" t="s">
        <v>2611</v>
      </c>
      <c r="AC307" s="264" t="s">
        <v>2089</v>
      </c>
      <c r="AD307" s="264" t="s">
        <v>2089</v>
      </c>
      <c r="AE307" s="264" t="s">
        <v>2089</v>
      </c>
      <c r="AF307" s="264" t="s">
        <v>2089</v>
      </c>
      <c r="AG307" s="264" t="s">
        <v>2089</v>
      </c>
      <c r="AH307" s="264" t="s">
        <v>2089</v>
      </c>
      <c r="AI307" s="278">
        <v>0.33333333333333331</v>
      </c>
      <c r="AJ307" s="278">
        <v>0.72916666666666663</v>
      </c>
      <c r="AK307" s="278">
        <v>0.64583333333333337</v>
      </c>
      <c r="AL307" s="278" t="s">
        <v>2612</v>
      </c>
      <c r="AM307" s="278" t="s">
        <v>2612</v>
      </c>
      <c r="AN307" s="241">
        <v>0.77083333333333337</v>
      </c>
      <c r="AO307" s="240">
        <v>0.77083333333333337</v>
      </c>
      <c r="AP307" s="264" t="s">
        <v>2613</v>
      </c>
      <c r="AQ307" s="474" t="s">
        <v>8246</v>
      </c>
      <c r="AR307" s="264" t="s">
        <v>2613</v>
      </c>
      <c r="AS307" s="474" t="s">
        <v>8246</v>
      </c>
      <c r="AT307" s="264" t="s">
        <v>2089</v>
      </c>
      <c r="AU307" s="267" t="s">
        <v>2089</v>
      </c>
      <c r="AV307" s="667" t="s">
        <v>11034</v>
      </c>
      <c r="AW307" s="667" t="s">
        <v>11034</v>
      </c>
      <c r="AY307" s="197"/>
    </row>
    <row r="308" spans="1:51" ht="12.75" customHeight="1">
      <c r="B308" s="265" t="s">
        <v>453</v>
      </c>
      <c r="C308" s="264" t="s">
        <v>3486</v>
      </c>
      <c r="D308" s="264" t="s">
        <v>9019</v>
      </c>
      <c r="E308" s="264">
        <v>788</v>
      </c>
      <c r="F308" s="264" t="s">
        <v>10457</v>
      </c>
      <c r="G308" s="264" t="s">
        <v>4269</v>
      </c>
      <c r="H308" s="264" t="s">
        <v>2431</v>
      </c>
      <c r="I308" s="264" t="s">
        <v>3432</v>
      </c>
      <c r="J308" s="266" t="s">
        <v>3120</v>
      </c>
      <c r="K308" s="264" t="s">
        <v>2775</v>
      </c>
      <c r="L308" s="264" t="s">
        <v>1197</v>
      </c>
      <c r="M308" s="264" t="s">
        <v>1198</v>
      </c>
      <c r="N308" s="264" t="s">
        <v>1402</v>
      </c>
      <c r="O308" s="264" t="s">
        <v>1403</v>
      </c>
      <c r="P308" s="264" t="s">
        <v>2089</v>
      </c>
      <c r="Q308" s="264" t="s">
        <v>3112</v>
      </c>
      <c r="R308" s="264">
        <v>100</v>
      </c>
      <c r="S308" s="264">
        <v>1E-4</v>
      </c>
      <c r="T308" s="264">
        <v>0.01</v>
      </c>
      <c r="U308" s="264">
        <v>1E-4</v>
      </c>
      <c r="V308" s="264">
        <v>1E-4</v>
      </c>
      <c r="W308" s="264" t="s">
        <v>3114</v>
      </c>
      <c r="X308" s="264" t="s">
        <v>3114</v>
      </c>
      <c r="Y308" s="264">
        <v>0.01</v>
      </c>
      <c r="Z308" s="264">
        <v>999.98</v>
      </c>
      <c r="AA308" s="264" t="s">
        <v>6157</v>
      </c>
      <c r="AB308" s="264" t="s">
        <v>2611</v>
      </c>
      <c r="AC308" s="264" t="s">
        <v>2089</v>
      </c>
      <c r="AD308" s="264" t="s">
        <v>2089</v>
      </c>
      <c r="AE308" s="264" t="s">
        <v>2089</v>
      </c>
      <c r="AF308" s="264" t="s">
        <v>2089</v>
      </c>
      <c r="AG308" s="264" t="s">
        <v>2089</v>
      </c>
      <c r="AH308" s="264" t="s">
        <v>2089</v>
      </c>
      <c r="AI308" s="278">
        <v>0.33333333333333331</v>
      </c>
      <c r="AJ308" s="278">
        <v>0.72916666666666663</v>
      </c>
      <c r="AK308" s="278">
        <v>0.6875</v>
      </c>
      <c r="AL308" s="278" t="s">
        <v>2612</v>
      </c>
      <c r="AM308" s="278" t="s">
        <v>2612</v>
      </c>
      <c r="AN308" s="241">
        <v>0.77083333333333337</v>
      </c>
      <c r="AO308" s="240">
        <v>0.77083333333333337</v>
      </c>
      <c r="AP308" s="264" t="s">
        <v>2613</v>
      </c>
      <c r="AQ308" s="438" t="s">
        <v>8246</v>
      </c>
      <c r="AR308" s="264" t="s">
        <v>2613</v>
      </c>
      <c r="AS308" s="438" t="s">
        <v>8246</v>
      </c>
      <c r="AT308" s="264" t="s">
        <v>2089</v>
      </c>
      <c r="AU308" s="267" t="s">
        <v>2089</v>
      </c>
      <c r="AV308" s="248" t="s">
        <v>2203</v>
      </c>
      <c r="AW308" s="667" t="s">
        <v>11029</v>
      </c>
      <c r="AY308" s="197"/>
    </row>
    <row r="309" spans="1:51" ht="12.75" customHeight="1">
      <c r="B309" s="265" t="s">
        <v>613</v>
      </c>
      <c r="C309" s="264" t="s">
        <v>3487</v>
      </c>
      <c r="D309" s="264" t="s">
        <v>9020</v>
      </c>
      <c r="E309" s="264">
        <v>968</v>
      </c>
      <c r="F309" s="438" t="s">
        <v>10462</v>
      </c>
      <c r="G309" s="264" t="s">
        <v>4270</v>
      </c>
      <c r="H309" s="264" t="s">
        <v>4845</v>
      </c>
      <c r="I309" s="264" t="s">
        <v>3210</v>
      </c>
      <c r="J309" s="266" t="s">
        <v>3110</v>
      </c>
      <c r="K309" s="264" t="s">
        <v>2776</v>
      </c>
      <c r="L309" s="264" t="s">
        <v>1199</v>
      </c>
      <c r="M309" s="264" t="s">
        <v>1200</v>
      </c>
      <c r="N309" s="264" t="s">
        <v>1404</v>
      </c>
      <c r="O309" s="264" t="s">
        <v>1405</v>
      </c>
      <c r="P309" s="264" t="s">
        <v>2089</v>
      </c>
      <c r="Q309" s="264" t="s">
        <v>3112</v>
      </c>
      <c r="R309" s="264">
        <v>100</v>
      </c>
      <c r="S309" s="264">
        <v>1E-4</v>
      </c>
      <c r="T309" s="264">
        <v>0.01</v>
      </c>
      <c r="U309" s="264">
        <v>1E-4</v>
      </c>
      <c r="V309" s="264">
        <v>1E-4</v>
      </c>
      <c r="W309" s="264" t="s">
        <v>3114</v>
      </c>
      <c r="X309" s="264" t="s">
        <v>3114</v>
      </c>
      <c r="Y309" s="264">
        <v>0.01</v>
      </c>
      <c r="Z309" s="264">
        <v>999.98</v>
      </c>
      <c r="AA309" s="264" t="s">
        <v>6157</v>
      </c>
      <c r="AB309" s="264" t="s">
        <v>2611</v>
      </c>
      <c r="AC309" s="264" t="s">
        <v>2089</v>
      </c>
      <c r="AD309" s="264" t="s">
        <v>2089</v>
      </c>
      <c r="AE309" s="264" t="s">
        <v>2089</v>
      </c>
      <c r="AF309" s="264" t="s">
        <v>2089</v>
      </c>
      <c r="AG309" s="264" t="s">
        <v>2089</v>
      </c>
      <c r="AH309" s="264" t="s">
        <v>2089</v>
      </c>
      <c r="AI309" s="278">
        <v>0.33333333333333331</v>
      </c>
      <c r="AJ309" s="278">
        <v>0.72916666666666663</v>
      </c>
      <c r="AK309" s="278">
        <v>0.6875</v>
      </c>
      <c r="AL309" s="278" t="s">
        <v>2612</v>
      </c>
      <c r="AM309" s="278" t="s">
        <v>2612</v>
      </c>
      <c r="AN309" s="241">
        <v>0.77083333333333337</v>
      </c>
      <c r="AO309" s="240">
        <v>0.77083333333333337</v>
      </c>
      <c r="AP309" s="264" t="s">
        <v>2613</v>
      </c>
      <c r="AQ309" s="474" t="s">
        <v>8246</v>
      </c>
      <c r="AR309" s="264" t="s">
        <v>2613</v>
      </c>
      <c r="AS309" s="474" t="s">
        <v>8246</v>
      </c>
      <c r="AT309" s="264" t="s">
        <v>2089</v>
      </c>
      <c r="AU309" s="267" t="s">
        <v>2089</v>
      </c>
      <c r="AV309" s="248" t="s">
        <v>2205</v>
      </c>
      <c r="AW309" s="667" t="s">
        <v>11036</v>
      </c>
      <c r="AY309" s="197"/>
    </row>
    <row r="310" spans="1:51" ht="12.75" customHeight="1">
      <c r="B310" s="238" t="s">
        <v>10726</v>
      </c>
      <c r="C310" s="438" t="s">
        <v>11895</v>
      </c>
      <c r="D310" s="264" t="s">
        <v>9021</v>
      </c>
      <c r="E310" s="264">
        <v>627</v>
      </c>
      <c r="F310" s="264" t="s">
        <v>10458</v>
      </c>
      <c r="G310" s="264" t="s">
        <v>5357</v>
      </c>
      <c r="H310" s="264" t="s">
        <v>2432</v>
      </c>
      <c r="I310" s="264" t="s">
        <v>3430</v>
      </c>
      <c r="J310" s="266" t="s">
        <v>3138</v>
      </c>
      <c r="K310" s="264" t="s">
        <v>2777</v>
      </c>
      <c r="L310" s="264" t="s">
        <v>6165</v>
      </c>
      <c r="M310" s="264" t="s">
        <v>6166</v>
      </c>
      <c r="N310" s="264" t="s">
        <v>6167</v>
      </c>
      <c r="O310" s="264" t="s">
        <v>6168</v>
      </c>
      <c r="P310" s="255" t="s">
        <v>6140</v>
      </c>
      <c r="Q310" s="264" t="s">
        <v>3139</v>
      </c>
      <c r="R310" s="264">
        <v>1000</v>
      </c>
      <c r="S310" s="264">
        <v>0.01</v>
      </c>
      <c r="T310" s="264">
        <v>10</v>
      </c>
      <c r="U310" s="264">
        <v>0.01</v>
      </c>
      <c r="V310" s="264">
        <v>0.01</v>
      </c>
      <c r="W310" s="264" t="s">
        <v>3114</v>
      </c>
      <c r="X310" s="264" t="s">
        <v>3114</v>
      </c>
      <c r="Y310" s="264">
        <v>1</v>
      </c>
      <c r="Z310" s="264">
        <v>99998</v>
      </c>
      <c r="AA310" s="264" t="s">
        <v>6157</v>
      </c>
      <c r="AB310" s="264" t="s">
        <v>2927</v>
      </c>
      <c r="AC310" s="264">
        <v>100</v>
      </c>
      <c r="AD310" s="264">
        <v>1000</v>
      </c>
      <c r="AE310" s="264">
        <v>0.5</v>
      </c>
      <c r="AF310" s="264">
        <v>500</v>
      </c>
      <c r="AG310" s="264">
        <v>0.5</v>
      </c>
      <c r="AH310" s="264">
        <v>0.01</v>
      </c>
      <c r="AI310" s="278">
        <v>0.33333333333333331</v>
      </c>
      <c r="AJ310" s="278">
        <v>0.72916666666666663</v>
      </c>
      <c r="AK310" s="278">
        <v>0.6875</v>
      </c>
      <c r="AL310" s="278" t="s">
        <v>2612</v>
      </c>
      <c r="AM310" s="278" t="s">
        <v>2612</v>
      </c>
      <c r="AN310" s="241">
        <v>0.77083333333333337</v>
      </c>
      <c r="AO310" s="240">
        <v>0.77083333333333337</v>
      </c>
      <c r="AP310" s="264" t="s">
        <v>2613</v>
      </c>
      <c r="AQ310" s="474" t="s">
        <v>8246</v>
      </c>
      <c r="AR310" s="264" t="s">
        <v>2613</v>
      </c>
      <c r="AS310" s="474" t="s">
        <v>8246</v>
      </c>
      <c r="AT310" s="264" t="s">
        <v>2089</v>
      </c>
      <c r="AU310" s="267" t="s">
        <v>2089</v>
      </c>
      <c r="AV310" s="248" t="s">
        <v>2201</v>
      </c>
      <c r="AW310" s="667" t="s">
        <v>11023</v>
      </c>
      <c r="AY310" s="197"/>
    </row>
    <row r="311" spans="1:51" ht="12.75" customHeight="1">
      <c r="B311" s="265" t="s">
        <v>615</v>
      </c>
      <c r="C311" s="264" t="s">
        <v>3488</v>
      </c>
      <c r="D311" s="264" t="s">
        <v>9022</v>
      </c>
      <c r="E311" s="264">
        <v>788</v>
      </c>
      <c r="F311" s="264" t="s">
        <v>10459</v>
      </c>
      <c r="G311" s="264" t="s">
        <v>4271</v>
      </c>
      <c r="H311" s="264" t="s">
        <v>2433</v>
      </c>
      <c r="I311" s="264" t="s">
        <v>3432</v>
      </c>
      <c r="J311" s="266" t="s">
        <v>3120</v>
      </c>
      <c r="K311" s="264" t="s">
        <v>2778</v>
      </c>
      <c r="L311" s="264" t="s">
        <v>1201</v>
      </c>
      <c r="M311" s="264" t="s">
        <v>1202</v>
      </c>
      <c r="N311" s="264" t="s">
        <v>1406</v>
      </c>
      <c r="O311" s="264" t="s">
        <v>1407</v>
      </c>
      <c r="P311" s="264" t="s">
        <v>2089</v>
      </c>
      <c r="Q311" s="264" t="s">
        <v>3112</v>
      </c>
      <c r="R311" s="264">
        <v>100</v>
      </c>
      <c r="S311" s="264">
        <v>1E-4</v>
      </c>
      <c r="T311" s="264">
        <v>0.01</v>
      </c>
      <c r="U311" s="264">
        <v>1E-4</v>
      </c>
      <c r="V311" s="264">
        <v>1E-4</v>
      </c>
      <c r="W311" s="264" t="s">
        <v>3114</v>
      </c>
      <c r="X311" s="264" t="s">
        <v>3114</v>
      </c>
      <c r="Y311" s="264">
        <v>0.01</v>
      </c>
      <c r="Z311" s="264">
        <v>999.98</v>
      </c>
      <c r="AA311" s="264" t="s">
        <v>6157</v>
      </c>
      <c r="AB311" s="264" t="s">
        <v>2611</v>
      </c>
      <c r="AC311" s="264" t="s">
        <v>2089</v>
      </c>
      <c r="AD311" s="264" t="s">
        <v>2089</v>
      </c>
      <c r="AE311" s="264" t="s">
        <v>2089</v>
      </c>
      <c r="AF311" s="264" t="s">
        <v>2089</v>
      </c>
      <c r="AG311" s="264" t="s">
        <v>2089</v>
      </c>
      <c r="AH311" s="264" t="s">
        <v>2089</v>
      </c>
      <c r="AI311" s="278">
        <v>0.33333333333333331</v>
      </c>
      <c r="AJ311" s="278">
        <v>0.72916666666666663</v>
      </c>
      <c r="AK311" s="278">
        <v>0.6875</v>
      </c>
      <c r="AL311" s="278" t="s">
        <v>2612</v>
      </c>
      <c r="AM311" s="278" t="s">
        <v>2612</v>
      </c>
      <c r="AN311" s="241">
        <v>0.77083333333333337</v>
      </c>
      <c r="AO311" s="240">
        <v>0.77083333333333337</v>
      </c>
      <c r="AP311" s="264" t="s">
        <v>2613</v>
      </c>
      <c r="AQ311" s="474" t="s">
        <v>8246</v>
      </c>
      <c r="AR311" s="264" t="s">
        <v>2613</v>
      </c>
      <c r="AS311" s="474" t="s">
        <v>8246</v>
      </c>
      <c r="AT311" s="264" t="s">
        <v>2089</v>
      </c>
      <c r="AU311" s="267" t="s">
        <v>2089</v>
      </c>
      <c r="AV311" s="248" t="s">
        <v>2203</v>
      </c>
      <c r="AW311" s="667" t="s">
        <v>11029</v>
      </c>
      <c r="AY311" s="197"/>
    </row>
    <row r="312" spans="1:51" ht="12.75" customHeight="1">
      <c r="B312" s="258" t="s">
        <v>2990</v>
      </c>
      <c r="C312" s="264" t="s">
        <v>3490</v>
      </c>
      <c r="D312" s="264" t="s">
        <v>9024</v>
      </c>
      <c r="E312" s="264">
        <v>725</v>
      </c>
      <c r="F312" s="438" t="s">
        <v>10903</v>
      </c>
      <c r="G312" s="264" t="s">
        <v>4273</v>
      </c>
      <c r="H312" s="264" t="s">
        <v>2435</v>
      </c>
      <c r="I312" s="264" t="s">
        <v>3208</v>
      </c>
      <c r="J312" s="266" t="s">
        <v>3132</v>
      </c>
      <c r="K312" s="264" t="s">
        <v>2781</v>
      </c>
      <c r="L312" s="264" t="s">
        <v>1205</v>
      </c>
      <c r="M312" s="264" t="s">
        <v>1206</v>
      </c>
      <c r="N312" s="264" t="s">
        <v>1410</v>
      </c>
      <c r="O312" s="264" t="s">
        <v>1411</v>
      </c>
      <c r="P312" s="264" t="s">
        <v>2089</v>
      </c>
      <c r="Q312" s="264" t="s">
        <v>3133</v>
      </c>
      <c r="R312" s="264">
        <v>100</v>
      </c>
      <c r="S312" s="264">
        <v>1E-4</v>
      </c>
      <c r="T312" s="264">
        <v>0.01</v>
      </c>
      <c r="U312" s="264">
        <v>1E-4</v>
      </c>
      <c r="V312" s="264">
        <v>1E-4</v>
      </c>
      <c r="W312" s="264" t="s">
        <v>3114</v>
      </c>
      <c r="X312" s="264" t="s">
        <v>3114</v>
      </c>
      <c r="Y312" s="264">
        <v>0.01</v>
      </c>
      <c r="Z312" s="264">
        <v>999.98</v>
      </c>
      <c r="AA312" s="264" t="s">
        <v>6157</v>
      </c>
      <c r="AB312" s="264" t="s">
        <v>2611</v>
      </c>
      <c r="AC312" s="264" t="s">
        <v>2089</v>
      </c>
      <c r="AD312" s="264" t="s">
        <v>2089</v>
      </c>
      <c r="AE312" s="264" t="s">
        <v>2089</v>
      </c>
      <c r="AF312" s="264" t="s">
        <v>2089</v>
      </c>
      <c r="AG312" s="264" t="s">
        <v>2089</v>
      </c>
      <c r="AH312" s="264" t="s">
        <v>2089</v>
      </c>
      <c r="AI312" s="278">
        <v>0.33333333333333331</v>
      </c>
      <c r="AJ312" s="278">
        <v>0.72916666666666663</v>
      </c>
      <c r="AK312" s="278">
        <v>0.6875</v>
      </c>
      <c r="AL312" s="278" t="s">
        <v>2612</v>
      </c>
      <c r="AM312" s="278" t="s">
        <v>2612</v>
      </c>
      <c r="AN312" s="241">
        <v>0.77083333333333337</v>
      </c>
      <c r="AO312" s="240">
        <v>0.77083333333333337</v>
      </c>
      <c r="AP312" s="264" t="s">
        <v>2613</v>
      </c>
      <c r="AQ312" s="438" t="s">
        <v>8246</v>
      </c>
      <c r="AR312" s="264" t="s">
        <v>2613</v>
      </c>
      <c r="AS312" s="438" t="s">
        <v>8246</v>
      </c>
      <c r="AT312" s="264" t="s">
        <v>2089</v>
      </c>
      <c r="AU312" s="267" t="s">
        <v>2089</v>
      </c>
      <c r="AV312" s="248" t="s">
        <v>2201</v>
      </c>
      <c r="AW312" s="667" t="s">
        <v>11027</v>
      </c>
      <c r="AY312" s="197"/>
    </row>
    <row r="313" spans="1:51" s="756" customFormat="1" ht="12.75" customHeight="1">
      <c r="A313" s="730"/>
      <c r="B313" s="743" t="s">
        <v>11863</v>
      </c>
      <c r="C313" s="744" t="s">
        <v>11675</v>
      </c>
      <c r="D313" s="744" t="s">
        <v>9025</v>
      </c>
      <c r="E313" s="744">
        <v>627</v>
      </c>
      <c r="F313" s="745" t="s">
        <v>10461</v>
      </c>
      <c r="G313" s="744" t="s">
        <v>5360</v>
      </c>
      <c r="H313" s="744" t="s">
        <v>2436</v>
      </c>
      <c r="I313" s="744" t="s">
        <v>3430</v>
      </c>
      <c r="J313" s="746" t="s">
        <v>3138</v>
      </c>
      <c r="K313" s="744" t="s">
        <v>2782</v>
      </c>
      <c r="L313" s="745" t="s">
        <v>11813</v>
      </c>
      <c r="M313" s="745" t="s">
        <v>11814</v>
      </c>
      <c r="N313" s="745" t="s">
        <v>11815</v>
      </c>
      <c r="O313" s="745" t="s">
        <v>3133</v>
      </c>
      <c r="P313" s="747" t="s">
        <v>11676</v>
      </c>
      <c r="Q313" s="744" t="s">
        <v>3139</v>
      </c>
      <c r="R313" s="744">
        <v>1000</v>
      </c>
      <c r="S313" s="744">
        <v>0.01</v>
      </c>
      <c r="T313" s="744">
        <v>10</v>
      </c>
      <c r="U313" s="744">
        <v>0.01</v>
      </c>
      <c r="V313" s="744">
        <v>0.01</v>
      </c>
      <c r="W313" s="744" t="s">
        <v>3114</v>
      </c>
      <c r="X313" s="744" t="s">
        <v>3114</v>
      </c>
      <c r="Y313" s="744">
        <v>1</v>
      </c>
      <c r="Z313" s="744">
        <v>99998</v>
      </c>
      <c r="AA313" s="744" t="s">
        <v>6157</v>
      </c>
      <c r="AB313" s="744" t="s">
        <v>2927</v>
      </c>
      <c r="AC313" s="744">
        <v>250</v>
      </c>
      <c r="AD313" s="744">
        <v>1000</v>
      </c>
      <c r="AE313" s="744">
        <v>0.25</v>
      </c>
      <c r="AF313" s="744">
        <v>250</v>
      </c>
      <c r="AG313" s="744">
        <v>0.25</v>
      </c>
      <c r="AH313" s="744">
        <v>0.01</v>
      </c>
      <c r="AI313" s="748">
        <v>0.33333333333333331</v>
      </c>
      <c r="AJ313" s="748">
        <v>0.72916666666666663</v>
      </c>
      <c r="AK313" s="748">
        <v>0.6875</v>
      </c>
      <c r="AL313" s="748" t="s">
        <v>2612</v>
      </c>
      <c r="AM313" s="748" t="s">
        <v>2612</v>
      </c>
      <c r="AN313" s="749">
        <v>0.77083333333333337</v>
      </c>
      <c r="AO313" s="750">
        <v>0.77083333333333337</v>
      </c>
      <c r="AP313" s="744" t="s">
        <v>2613</v>
      </c>
      <c r="AQ313" s="757" t="s">
        <v>8246</v>
      </c>
      <c r="AR313" s="744" t="s">
        <v>2613</v>
      </c>
      <c r="AS313" s="757" t="s">
        <v>8246</v>
      </c>
      <c r="AT313" s="744" t="s">
        <v>2089</v>
      </c>
      <c r="AU313" s="751" t="s">
        <v>2089</v>
      </c>
      <c r="AV313" s="752" t="s">
        <v>11023</v>
      </c>
      <c r="AW313" s="753" t="s">
        <v>11023</v>
      </c>
      <c r="AX313" s="754"/>
      <c r="AY313" s="755"/>
    </row>
    <row r="314" spans="1:51" ht="12.75" customHeight="1">
      <c r="B314" s="238" t="s">
        <v>2992</v>
      </c>
      <c r="C314" s="264" t="s">
        <v>2647</v>
      </c>
      <c r="D314" s="264" t="s">
        <v>9027</v>
      </c>
      <c r="E314" s="264">
        <v>627</v>
      </c>
      <c r="F314" s="264" t="s">
        <v>10463</v>
      </c>
      <c r="G314" s="264" t="s">
        <v>5361</v>
      </c>
      <c r="H314" s="264" t="s">
        <v>445</v>
      </c>
      <c r="I314" s="264" t="s">
        <v>3430</v>
      </c>
      <c r="J314" s="266" t="s">
        <v>3138</v>
      </c>
      <c r="K314" s="264" t="s">
        <v>2783</v>
      </c>
      <c r="L314" s="264" t="s">
        <v>6169</v>
      </c>
      <c r="M314" s="264" t="s">
        <v>6170</v>
      </c>
      <c r="N314" s="264" t="s">
        <v>6171</v>
      </c>
      <c r="O314" s="264" t="s">
        <v>6172</v>
      </c>
      <c r="P314" s="255" t="s">
        <v>2783</v>
      </c>
      <c r="Q314" s="264" t="s">
        <v>3139</v>
      </c>
      <c r="R314" s="264">
        <v>1000</v>
      </c>
      <c r="S314" s="264">
        <v>0.01</v>
      </c>
      <c r="T314" s="264">
        <v>10</v>
      </c>
      <c r="U314" s="264">
        <v>0.01</v>
      </c>
      <c r="V314" s="264">
        <v>0.01</v>
      </c>
      <c r="W314" s="264" t="s">
        <v>3114</v>
      </c>
      <c r="X314" s="264" t="s">
        <v>3114</v>
      </c>
      <c r="Y314" s="264">
        <v>1</v>
      </c>
      <c r="Z314" s="264">
        <v>99998</v>
      </c>
      <c r="AA314" s="264" t="s">
        <v>6157</v>
      </c>
      <c r="AB314" s="264" t="s">
        <v>2927</v>
      </c>
      <c r="AC314" s="264">
        <v>250</v>
      </c>
      <c r="AD314" s="264">
        <v>1000</v>
      </c>
      <c r="AE314" s="264">
        <v>0.25</v>
      </c>
      <c r="AF314" s="264">
        <v>250</v>
      </c>
      <c r="AG314" s="264">
        <v>0.25</v>
      </c>
      <c r="AH314" s="264">
        <v>0.01</v>
      </c>
      <c r="AI314" s="278">
        <v>0.33333333333333331</v>
      </c>
      <c r="AJ314" s="278">
        <v>0.72916666666666663</v>
      </c>
      <c r="AK314" s="278">
        <v>0.6875</v>
      </c>
      <c r="AL314" s="278" t="s">
        <v>2612</v>
      </c>
      <c r="AM314" s="278" t="s">
        <v>2612</v>
      </c>
      <c r="AN314" s="241">
        <v>0.77083333333333337</v>
      </c>
      <c r="AO314" s="240">
        <v>0.77083333333333337</v>
      </c>
      <c r="AP314" s="264" t="s">
        <v>2613</v>
      </c>
      <c r="AQ314" s="474" t="s">
        <v>8246</v>
      </c>
      <c r="AR314" s="264" t="s">
        <v>2613</v>
      </c>
      <c r="AS314" s="474" t="s">
        <v>8246</v>
      </c>
      <c r="AT314" s="264" t="s">
        <v>2089</v>
      </c>
      <c r="AU314" s="267" t="s">
        <v>2089</v>
      </c>
      <c r="AV314" s="248" t="s">
        <v>2205</v>
      </c>
      <c r="AW314" s="667" t="s">
        <v>11023</v>
      </c>
      <c r="AY314" s="197"/>
    </row>
    <row r="315" spans="1:51" ht="12.75" customHeight="1">
      <c r="B315" s="238" t="s">
        <v>2463</v>
      </c>
      <c r="C315" s="264" t="s">
        <v>2648</v>
      </c>
      <c r="D315" s="264" t="s">
        <v>9028</v>
      </c>
      <c r="E315" s="264">
        <v>627</v>
      </c>
      <c r="F315" s="264" t="s">
        <v>10464</v>
      </c>
      <c r="G315" s="264" t="s">
        <v>4274</v>
      </c>
      <c r="H315" s="264" t="s">
        <v>2437</v>
      </c>
      <c r="I315" s="264" t="s">
        <v>3430</v>
      </c>
      <c r="J315" s="266" t="s">
        <v>3138</v>
      </c>
      <c r="K315" s="264" t="s">
        <v>2784</v>
      </c>
      <c r="L315" s="264" t="s">
        <v>1207</v>
      </c>
      <c r="M315" s="264" t="s">
        <v>1208</v>
      </c>
      <c r="N315" s="264" t="s">
        <v>1412</v>
      </c>
      <c r="O315" s="264" t="s">
        <v>1413</v>
      </c>
      <c r="P315" s="255" t="s">
        <v>826</v>
      </c>
      <c r="Q315" s="264" t="s">
        <v>3139</v>
      </c>
      <c r="R315" s="264">
        <v>1000</v>
      </c>
      <c r="S315" s="264">
        <v>0.01</v>
      </c>
      <c r="T315" s="264">
        <v>10</v>
      </c>
      <c r="U315" s="264">
        <v>0.01</v>
      </c>
      <c r="V315" s="264">
        <v>0.01</v>
      </c>
      <c r="W315" s="264" t="s">
        <v>3114</v>
      </c>
      <c r="X315" s="264" t="s">
        <v>3114</v>
      </c>
      <c r="Y315" s="264">
        <v>1</v>
      </c>
      <c r="Z315" s="264">
        <v>99998</v>
      </c>
      <c r="AA315" s="264" t="s">
        <v>6157</v>
      </c>
      <c r="AB315" s="264" t="s">
        <v>2927</v>
      </c>
      <c r="AC315" s="264">
        <v>250</v>
      </c>
      <c r="AD315" s="264">
        <v>1000</v>
      </c>
      <c r="AE315" s="264">
        <v>0.5</v>
      </c>
      <c r="AF315" s="264">
        <v>500</v>
      </c>
      <c r="AG315" s="264">
        <v>0.5</v>
      </c>
      <c r="AH315" s="264">
        <v>0.01</v>
      </c>
      <c r="AI315" s="278">
        <v>0.33333333333333331</v>
      </c>
      <c r="AJ315" s="278">
        <v>0.72916666666666663</v>
      </c>
      <c r="AK315" s="278">
        <v>0.6875</v>
      </c>
      <c r="AL315" s="278" t="s">
        <v>2612</v>
      </c>
      <c r="AM315" s="278" t="s">
        <v>2612</v>
      </c>
      <c r="AN315" s="241">
        <v>0.77083333333333337</v>
      </c>
      <c r="AO315" s="240">
        <v>0.77083333333333337</v>
      </c>
      <c r="AP315" s="264" t="s">
        <v>2613</v>
      </c>
      <c r="AQ315" s="438" t="s">
        <v>8246</v>
      </c>
      <c r="AR315" s="264" t="s">
        <v>2613</v>
      </c>
      <c r="AS315" s="438" t="s">
        <v>8246</v>
      </c>
      <c r="AT315" s="264" t="s">
        <v>2089</v>
      </c>
      <c r="AU315" s="267" t="s">
        <v>2089</v>
      </c>
      <c r="AV315" s="248" t="s">
        <v>2207</v>
      </c>
      <c r="AW315" s="667" t="s">
        <v>11023</v>
      </c>
      <c r="AY315" s="197"/>
    </row>
    <row r="316" spans="1:51" ht="12.75" customHeight="1">
      <c r="B316" s="265" t="s">
        <v>4881</v>
      </c>
      <c r="C316" s="438" t="s">
        <v>12053</v>
      </c>
      <c r="D316" s="264" t="s">
        <v>9030</v>
      </c>
      <c r="E316" s="264">
        <v>257</v>
      </c>
      <c r="F316" s="264" t="s">
        <v>10466</v>
      </c>
      <c r="G316" s="264" t="s">
        <v>9251</v>
      </c>
      <c r="H316" s="264" t="s">
        <v>7707</v>
      </c>
      <c r="I316" s="264" t="s">
        <v>3209</v>
      </c>
      <c r="J316" s="266" t="s">
        <v>3135</v>
      </c>
      <c r="K316" s="264" t="s">
        <v>2847</v>
      </c>
      <c r="L316" s="264" t="s">
        <v>1209</v>
      </c>
      <c r="M316" s="264" t="s">
        <v>1210</v>
      </c>
      <c r="N316" s="264" t="s">
        <v>1414</v>
      </c>
      <c r="O316" s="264" t="s">
        <v>3900</v>
      </c>
      <c r="P316" s="264" t="s">
        <v>2089</v>
      </c>
      <c r="Q316" s="264" t="s">
        <v>3136</v>
      </c>
      <c r="R316" s="264">
        <v>100</v>
      </c>
      <c r="S316" s="264">
        <v>1E-3</v>
      </c>
      <c r="T316" s="264">
        <v>0.1</v>
      </c>
      <c r="U316" s="264">
        <v>1E-3</v>
      </c>
      <c r="V316" s="264">
        <v>1E-3</v>
      </c>
      <c r="W316" s="264" t="s">
        <v>3114</v>
      </c>
      <c r="X316" s="264" t="s">
        <v>3114</v>
      </c>
      <c r="Y316" s="264">
        <v>0.1</v>
      </c>
      <c r="Z316" s="264">
        <v>9999.7999999999993</v>
      </c>
      <c r="AA316" s="264" t="s">
        <v>6157</v>
      </c>
      <c r="AB316" s="264" t="s">
        <v>2611</v>
      </c>
      <c r="AC316" s="264" t="s">
        <v>2089</v>
      </c>
      <c r="AD316" s="264" t="s">
        <v>2089</v>
      </c>
      <c r="AE316" s="264" t="s">
        <v>2089</v>
      </c>
      <c r="AF316" s="264" t="s">
        <v>2089</v>
      </c>
      <c r="AG316" s="264" t="s">
        <v>2089</v>
      </c>
      <c r="AH316" s="264" t="s">
        <v>2089</v>
      </c>
      <c r="AI316" s="278">
        <v>0.33333333333333331</v>
      </c>
      <c r="AJ316" s="278">
        <v>0.72916666666666663</v>
      </c>
      <c r="AK316" s="278">
        <v>0.6875</v>
      </c>
      <c r="AL316" s="278" t="s">
        <v>2612</v>
      </c>
      <c r="AM316" s="278" t="s">
        <v>2612</v>
      </c>
      <c r="AN316" s="241">
        <v>0.77083333333333337</v>
      </c>
      <c r="AO316" s="240">
        <v>0.77083333333333337</v>
      </c>
      <c r="AP316" s="264" t="s">
        <v>2613</v>
      </c>
      <c r="AQ316" s="474" t="s">
        <v>8246</v>
      </c>
      <c r="AR316" s="264" t="s">
        <v>2613</v>
      </c>
      <c r="AS316" s="474" t="s">
        <v>8246</v>
      </c>
      <c r="AT316" s="264" t="s">
        <v>2089</v>
      </c>
      <c r="AU316" s="267" t="s">
        <v>2089</v>
      </c>
      <c r="AV316" s="248" t="s">
        <v>2208</v>
      </c>
      <c r="AW316" s="667" t="s">
        <v>11026</v>
      </c>
      <c r="AY316" s="197"/>
    </row>
    <row r="317" spans="1:51" ht="12.75" customHeight="1">
      <c r="B317" s="265" t="s">
        <v>2659</v>
      </c>
      <c r="C317" s="264" t="s">
        <v>5997</v>
      </c>
      <c r="D317" s="264" t="s">
        <v>9031</v>
      </c>
      <c r="E317" s="264">
        <v>762</v>
      </c>
      <c r="F317" s="264" t="s">
        <v>10467</v>
      </c>
      <c r="G317" s="264" t="s">
        <v>6615</v>
      </c>
      <c r="H317" s="264" t="s">
        <v>764</v>
      </c>
      <c r="I317" s="264" t="s">
        <v>10067</v>
      </c>
      <c r="J317" s="266" t="s">
        <v>3121</v>
      </c>
      <c r="K317" s="438" t="s">
        <v>11148</v>
      </c>
      <c r="L317" s="438" t="s">
        <v>11148</v>
      </c>
      <c r="M317" s="438" t="s">
        <v>11150</v>
      </c>
      <c r="N317" s="438" t="s">
        <v>11152</v>
      </c>
      <c r="O317" s="438" t="s">
        <v>11151</v>
      </c>
      <c r="P317" s="264" t="s">
        <v>2089</v>
      </c>
      <c r="Q317" s="264" t="s">
        <v>3112</v>
      </c>
      <c r="R317" s="264">
        <v>100</v>
      </c>
      <c r="S317" s="264">
        <v>1E-4</v>
      </c>
      <c r="T317" s="264">
        <v>0.01</v>
      </c>
      <c r="U317" s="264">
        <v>1E-4</v>
      </c>
      <c r="V317" s="264">
        <v>1E-4</v>
      </c>
      <c r="W317" s="264" t="s">
        <v>3114</v>
      </c>
      <c r="X317" s="264" t="s">
        <v>3114</v>
      </c>
      <c r="Y317" s="264">
        <v>0.01</v>
      </c>
      <c r="Z317" s="264">
        <v>999.98</v>
      </c>
      <c r="AA317" s="264" t="s">
        <v>6157</v>
      </c>
      <c r="AB317" s="264" t="s">
        <v>2611</v>
      </c>
      <c r="AC317" s="264" t="s">
        <v>2089</v>
      </c>
      <c r="AD317" s="264" t="s">
        <v>2089</v>
      </c>
      <c r="AE317" s="264" t="s">
        <v>2089</v>
      </c>
      <c r="AF317" s="264" t="s">
        <v>2089</v>
      </c>
      <c r="AG317" s="264" t="s">
        <v>2089</v>
      </c>
      <c r="AH317" s="264" t="s">
        <v>2089</v>
      </c>
      <c r="AI317" s="278">
        <v>0.33333333333333331</v>
      </c>
      <c r="AJ317" s="278">
        <v>0.72916666666666663</v>
      </c>
      <c r="AK317" s="278">
        <v>0.6875</v>
      </c>
      <c r="AL317" s="278" t="s">
        <v>2612</v>
      </c>
      <c r="AM317" s="278" t="s">
        <v>2612</v>
      </c>
      <c r="AN317" s="241">
        <v>0.77083333333333337</v>
      </c>
      <c r="AO317" s="240">
        <v>0.77083333333333337</v>
      </c>
      <c r="AP317" s="264" t="s">
        <v>2613</v>
      </c>
      <c r="AQ317" s="474" t="s">
        <v>8246</v>
      </c>
      <c r="AR317" s="264" t="s">
        <v>2613</v>
      </c>
      <c r="AS317" s="474" t="s">
        <v>8246</v>
      </c>
      <c r="AT317" s="264" t="s">
        <v>2089</v>
      </c>
      <c r="AU317" s="267" t="s">
        <v>2089</v>
      </c>
      <c r="AV317" s="248" t="s">
        <v>2204</v>
      </c>
      <c r="AW317" s="667" t="s">
        <v>11025</v>
      </c>
      <c r="AY317" s="199"/>
    </row>
    <row r="318" spans="1:51" ht="12.75" customHeight="1">
      <c r="B318" s="265" t="s">
        <v>2662</v>
      </c>
      <c r="C318" s="264" t="s">
        <v>2650</v>
      </c>
      <c r="D318" s="264" t="s">
        <v>9032</v>
      </c>
      <c r="E318" s="264">
        <v>725</v>
      </c>
      <c r="F318" s="438" t="s">
        <v>10902</v>
      </c>
      <c r="G318" s="264" t="s">
        <v>1714</v>
      </c>
      <c r="H318" s="264" t="s">
        <v>765</v>
      </c>
      <c r="I318" s="264" t="s">
        <v>3208</v>
      </c>
      <c r="J318" s="266" t="s">
        <v>3132</v>
      </c>
      <c r="K318" s="264" t="s">
        <v>2849</v>
      </c>
      <c r="L318" s="264" t="s">
        <v>1211</v>
      </c>
      <c r="M318" s="264" t="s">
        <v>1212</v>
      </c>
      <c r="N318" s="264" t="s">
        <v>3901</v>
      </c>
      <c r="O318" s="264" t="s">
        <v>3902</v>
      </c>
      <c r="P318" s="264" t="s">
        <v>2089</v>
      </c>
      <c r="Q318" s="264" t="s">
        <v>3133</v>
      </c>
      <c r="R318" s="264">
        <v>100</v>
      </c>
      <c r="S318" s="264">
        <v>1E-4</v>
      </c>
      <c r="T318" s="264">
        <v>0.01</v>
      </c>
      <c r="U318" s="264">
        <v>1E-4</v>
      </c>
      <c r="V318" s="264">
        <v>1E-4</v>
      </c>
      <c r="W318" s="264" t="s">
        <v>3114</v>
      </c>
      <c r="X318" s="264" t="s">
        <v>3114</v>
      </c>
      <c r="Y318" s="264">
        <v>0.01</v>
      </c>
      <c r="Z318" s="264">
        <v>999.98</v>
      </c>
      <c r="AA318" s="264" t="s">
        <v>6157</v>
      </c>
      <c r="AB318" s="264" t="s">
        <v>2611</v>
      </c>
      <c r="AC318" s="264" t="s">
        <v>2089</v>
      </c>
      <c r="AD318" s="264" t="s">
        <v>2089</v>
      </c>
      <c r="AE318" s="264" t="s">
        <v>2089</v>
      </c>
      <c r="AF318" s="264" t="s">
        <v>2089</v>
      </c>
      <c r="AG318" s="264" t="s">
        <v>2089</v>
      </c>
      <c r="AH318" s="264" t="s">
        <v>2089</v>
      </c>
      <c r="AI318" s="278">
        <v>0.33333333333333331</v>
      </c>
      <c r="AJ318" s="278">
        <v>0.72916666666666663</v>
      </c>
      <c r="AK318" s="278">
        <v>0.6875</v>
      </c>
      <c r="AL318" s="278" t="s">
        <v>2612</v>
      </c>
      <c r="AM318" s="278" t="s">
        <v>2612</v>
      </c>
      <c r="AN318" s="241">
        <v>0.77083333333333337</v>
      </c>
      <c r="AO318" s="240">
        <v>0.77083333333333337</v>
      </c>
      <c r="AP318" s="264" t="s">
        <v>2613</v>
      </c>
      <c r="AQ318" s="474" t="s">
        <v>8246</v>
      </c>
      <c r="AR318" s="264" t="s">
        <v>2613</v>
      </c>
      <c r="AS318" s="474" t="s">
        <v>8246</v>
      </c>
      <c r="AT318" s="264" t="s">
        <v>2089</v>
      </c>
      <c r="AU318" s="267" t="s">
        <v>2089</v>
      </c>
      <c r="AV318" s="248" t="s">
        <v>2201</v>
      </c>
      <c r="AW318" s="667" t="s">
        <v>11027</v>
      </c>
      <c r="AY318" s="197"/>
    </row>
    <row r="319" spans="1:51" ht="12.75" customHeight="1">
      <c r="B319" s="265" t="s">
        <v>2663</v>
      </c>
      <c r="C319" s="264" t="s">
        <v>2651</v>
      </c>
      <c r="D319" s="264" t="s">
        <v>9033</v>
      </c>
      <c r="E319" s="264">
        <v>725</v>
      </c>
      <c r="F319" s="438" t="s">
        <v>10901</v>
      </c>
      <c r="G319" s="264" t="s">
        <v>1715</v>
      </c>
      <c r="H319" s="264" t="s">
        <v>766</v>
      </c>
      <c r="I319" s="264" t="s">
        <v>3208</v>
      </c>
      <c r="J319" s="266" t="s">
        <v>3132</v>
      </c>
      <c r="K319" s="264" t="s">
        <v>2850</v>
      </c>
      <c r="L319" s="264" t="s">
        <v>1213</v>
      </c>
      <c r="M319" s="264" t="s">
        <v>1214</v>
      </c>
      <c r="N319" s="264" t="s">
        <v>3903</v>
      </c>
      <c r="O319" s="264" t="s">
        <v>3904</v>
      </c>
      <c r="P319" s="264" t="s">
        <v>2089</v>
      </c>
      <c r="Q319" s="264" t="s">
        <v>3133</v>
      </c>
      <c r="R319" s="264">
        <v>100</v>
      </c>
      <c r="S319" s="264">
        <v>1E-4</v>
      </c>
      <c r="T319" s="264">
        <v>0.01</v>
      </c>
      <c r="U319" s="264">
        <v>1E-4</v>
      </c>
      <c r="V319" s="264">
        <v>1E-4</v>
      </c>
      <c r="W319" s="264" t="s">
        <v>3114</v>
      </c>
      <c r="X319" s="264" t="s">
        <v>3114</v>
      </c>
      <c r="Y319" s="264">
        <v>0.01</v>
      </c>
      <c r="Z319" s="264">
        <v>999.98</v>
      </c>
      <c r="AA319" s="264" t="s">
        <v>6157</v>
      </c>
      <c r="AB319" s="264" t="s">
        <v>2611</v>
      </c>
      <c r="AC319" s="264" t="s">
        <v>2089</v>
      </c>
      <c r="AD319" s="264" t="s">
        <v>2089</v>
      </c>
      <c r="AE319" s="264" t="s">
        <v>2089</v>
      </c>
      <c r="AF319" s="264" t="s">
        <v>2089</v>
      </c>
      <c r="AG319" s="264" t="s">
        <v>2089</v>
      </c>
      <c r="AH319" s="264" t="s">
        <v>2089</v>
      </c>
      <c r="AI319" s="278">
        <v>0.33333333333333331</v>
      </c>
      <c r="AJ319" s="278">
        <v>0.72916666666666663</v>
      </c>
      <c r="AK319" s="278">
        <v>0.6875</v>
      </c>
      <c r="AL319" s="278" t="s">
        <v>2612</v>
      </c>
      <c r="AM319" s="278" t="s">
        <v>2612</v>
      </c>
      <c r="AN319" s="241">
        <v>0.77083333333333337</v>
      </c>
      <c r="AO319" s="240">
        <v>0.77083333333333337</v>
      </c>
      <c r="AP319" s="264" t="s">
        <v>2613</v>
      </c>
      <c r="AQ319" s="474" t="s">
        <v>8246</v>
      </c>
      <c r="AR319" s="264" t="s">
        <v>2613</v>
      </c>
      <c r="AS319" s="474" t="s">
        <v>8246</v>
      </c>
      <c r="AT319" s="264" t="s">
        <v>2089</v>
      </c>
      <c r="AU319" s="267" t="s">
        <v>2089</v>
      </c>
      <c r="AV319" s="248" t="s">
        <v>2209</v>
      </c>
      <c r="AW319" s="667" t="s">
        <v>11027</v>
      </c>
      <c r="AY319" s="197"/>
    </row>
    <row r="320" spans="1:51" ht="12.75" customHeight="1">
      <c r="B320" s="265" t="s">
        <v>2664</v>
      </c>
      <c r="C320" s="264" t="s">
        <v>2652</v>
      </c>
      <c r="D320" s="264" t="s">
        <v>9034</v>
      </c>
      <c r="E320" s="264">
        <v>725</v>
      </c>
      <c r="F320" s="438" t="s">
        <v>10900</v>
      </c>
      <c r="G320" s="264" t="s">
        <v>1716</v>
      </c>
      <c r="H320" s="264" t="s">
        <v>767</v>
      </c>
      <c r="I320" s="264" t="s">
        <v>3208</v>
      </c>
      <c r="J320" s="266" t="s">
        <v>3132</v>
      </c>
      <c r="K320" s="264" t="s">
        <v>2851</v>
      </c>
      <c r="L320" s="264" t="s">
        <v>1215</v>
      </c>
      <c r="M320" s="264" t="s">
        <v>1216</v>
      </c>
      <c r="N320" s="264" t="s">
        <v>3905</v>
      </c>
      <c r="O320" s="264" t="s">
        <v>3906</v>
      </c>
      <c r="P320" s="264" t="s">
        <v>2089</v>
      </c>
      <c r="Q320" s="264" t="s">
        <v>3133</v>
      </c>
      <c r="R320" s="264">
        <v>100</v>
      </c>
      <c r="S320" s="264">
        <v>1E-4</v>
      </c>
      <c r="T320" s="264">
        <v>0.01</v>
      </c>
      <c r="U320" s="264">
        <v>1E-4</v>
      </c>
      <c r="V320" s="264">
        <v>1E-4</v>
      </c>
      <c r="W320" s="264" t="s">
        <v>3114</v>
      </c>
      <c r="X320" s="264" t="s">
        <v>3114</v>
      </c>
      <c r="Y320" s="264">
        <v>0.01</v>
      </c>
      <c r="Z320" s="264">
        <v>999.98</v>
      </c>
      <c r="AA320" s="264" t="s">
        <v>6157</v>
      </c>
      <c r="AB320" s="264" t="s">
        <v>2611</v>
      </c>
      <c r="AC320" s="264" t="s">
        <v>2089</v>
      </c>
      <c r="AD320" s="264" t="s">
        <v>2089</v>
      </c>
      <c r="AE320" s="264" t="s">
        <v>2089</v>
      </c>
      <c r="AF320" s="264" t="s">
        <v>2089</v>
      </c>
      <c r="AG320" s="264" t="s">
        <v>2089</v>
      </c>
      <c r="AH320" s="264" t="s">
        <v>2089</v>
      </c>
      <c r="AI320" s="278">
        <v>0.33333333333333331</v>
      </c>
      <c r="AJ320" s="278">
        <v>0.72916666666666663</v>
      </c>
      <c r="AK320" s="278">
        <v>0.6875</v>
      </c>
      <c r="AL320" s="278" t="s">
        <v>2612</v>
      </c>
      <c r="AM320" s="278" t="s">
        <v>2612</v>
      </c>
      <c r="AN320" s="241">
        <v>0.77083333333333337</v>
      </c>
      <c r="AO320" s="240">
        <v>0.77083333333333337</v>
      </c>
      <c r="AP320" s="264" t="s">
        <v>2613</v>
      </c>
      <c r="AQ320" s="474" t="s">
        <v>8246</v>
      </c>
      <c r="AR320" s="264" t="s">
        <v>2613</v>
      </c>
      <c r="AS320" s="474" t="s">
        <v>8246</v>
      </c>
      <c r="AT320" s="264" t="s">
        <v>2089</v>
      </c>
      <c r="AU320" s="267" t="s">
        <v>2089</v>
      </c>
      <c r="AV320" s="248" t="s">
        <v>2201</v>
      </c>
      <c r="AW320" s="667" t="s">
        <v>11027</v>
      </c>
      <c r="AY320" s="197"/>
    </row>
    <row r="321" spans="2:51" ht="12.75" customHeight="1">
      <c r="B321" s="238" t="s">
        <v>2665</v>
      </c>
      <c r="C321" s="264" t="s">
        <v>2653</v>
      </c>
      <c r="D321" s="264" t="s">
        <v>9035</v>
      </c>
      <c r="E321" s="264">
        <v>627</v>
      </c>
      <c r="F321" s="264" t="s">
        <v>10469</v>
      </c>
      <c r="G321" s="264" t="s">
        <v>1717</v>
      </c>
      <c r="H321" s="264" t="s">
        <v>768</v>
      </c>
      <c r="I321" s="264" t="s">
        <v>3430</v>
      </c>
      <c r="J321" s="266" t="s">
        <v>3138</v>
      </c>
      <c r="K321" s="264" t="s">
        <v>2852</v>
      </c>
      <c r="L321" s="264" t="s">
        <v>1217</v>
      </c>
      <c r="M321" s="264" t="s">
        <v>1218</v>
      </c>
      <c r="N321" s="264" t="s">
        <v>3907</v>
      </c>
      <c r="O321" s="264" t="s">
        <v>3908</v>
      </c>
      <c r="P321" s="255" t="s">
        <v>2852</v>
      </c>
      <c r="Q321" s="264" t="s">
        <v>3139</v>
      </c>
      <c r="R321" s="264">
        <v>1000</v>
      </c>
      <c r="S321" s="264">
        <v>0.01</v>
      </c>
      <c r="T321" s="264">
        <v>10</v>
      </c>
      <c r="U321" s="264">
        <v>0.01</v>
      </c>
      <c r="V321" s="264">
        <v>0.01</v>
      </c>
      <c r="W321" s="264" t="s">
        <v>3114</v>
      </c>
      <c r="X321" s="264" t="s">
        <v>3114</v>
      </c>
      <c r="Y321" s="264">
        <v>1</v>
      </c>
      <c r="Z321" s="264">
        <v>99998</v>
      </c>
      <c r="AA321" s="264" t="s">
        <v>6157</v>
      </c>
      <c r="AB321" s="264" t="s">
        <v>2927</v>
      </c>
      <c r="AC321" s="264">
        <v>250</v>
      </c>
      <c r="AD321" s="264">
        <v>1000</v>
      </c>
      <c r="AE321" s="264">
        <v>0.25</v>
      </c>
      <c r="AF321" s="264">
        <v>250</v>
      </c>
      <c r="AG321" s="264">
        <v>0.25</v>
      </c>
      <c r="AH321" s="264">
        <v>0.01</v>
      </c>
      <c r="AI321" s="278">
        <v>0.33333333333333331</v>
      </c>
      <c r="AJ321" s="278">
        <v>0.72916666666666663</v>
      </c>
      <c r="AK321" s="278">
        <v>0.6875</v>
      </c>
      <c r="AL321" s="278" t="s">
        <v>2612</v>
      </c>
      <c r="AM321" s="278" t="s">
        <v>2612</v>
      </c>
      <c r="AN321" s="241">
        <v>0.77083333333333337</v>
      </c>
      <c r="AO321" s="240">
        <v>0.77083333333333337</v>
      </c>
      <c r="AP321" s="264" t="s">
        <v>2613</v>
      </c>
      <c r="AQ321" s="474" t="s">
        <v>8246</v>
      </c>
      <c r="AR321" s="264" t="s">
        <v>2613</v>
      </c>
      <c r="AS321" s="474" t="s">
        <v>8246</v>
      </c>
      <c r="AT321" s="264" t="s">
        <v>2089</v>
      </c>
      <c r="AU321" s="267" t="s">
        <v>2089</v>
      </c>
      <c r="AV321" s="248" t="s">
        <v>2203</v>
      </c>
      <c r="AW321" s="667" t="s">
        <v>11023</v>
      </c>
      <c r="AY321" s="197"/>
    </row>
    <row r="322" spans="2:51" ht="12.75" customHeight="1">
      <c r="B322" s="238" t="s">
        <v>10671</v>
      </c>
      <c r="C322" s="264" t="s">
        <v>2654</v>
      </c>
      <c r="D322" s="264" t="s">
        <v>9036</v>
      </c>
      <c r="E322" s="264">
        <v>627</v>
      </c>
      <c r="F322" s="264" t="s">
        <v>10470</v>
      </c>
      <c r="G322" s="264" t="s">
        <v>5368</v>
      </c>
      <c r="H322" s="264" t="s">
        <v>769</v>
      </c>
      <c r="I322" s="264" t="s">
        <v>3430</v>
      </c>
      <c r="J322" s="266" t="s">
        <v>3138</v>
      </c>
      <c r="K322" s="264" t="s">
        <v>2853</v>
      </c>
      <c r="L322" s="264" t="s">
        <v>6173</v>
      </c>
      <c r="M322" s="264" t="s">
        <v>6174</v>
      </c>
      <c r="N322" s="264" t="s">
        <v>6175</v>
      </c>
      <c r="O322" s="264" t="s">
        <v>6176</v>
      </c>
      <c r="P322" s="255" t="s">
        <v>2853</v>
      </c>
      <c r="Q322" s="264" t="s">
        <v>3139</v>
      </c>
      <c r="R322" s="264">
        <v>1000</v>
      </c>
      <c r="S322" s="264">
        <v>0.01</v>
      </c>
      <c r="T322" s="264">
        <v>10</v>
      </c>
      <c r="U322" s="264">
        <v>0.01</v>
      </c>
      <c r="V322" s="264">
        <v>0.01</v>
      </c>
      <c r="W322" s="264" t="s">
        <v>3114</v>
      </c>
      <c r="X322" s="264" t="s">
        <v>3114</v>
      </c>
      <c r="Y322" s="264">
        <v>1</v>
      </c>
      <c r="Z322" s="264">
        <v>99998</v>
      </c>
      <c r="AA322" s="264" t="s">
        <v>6157</v>
      </c>
      <c r="AB322" s="264" t="s">
        <v>2927</v>
      </c>
      <c r="AC322" s="264">
        <v>250</v>
      </c>
      <c r="AD322" s="264">
        <v>1000</v>
      </c>
      <c r="AE322" s="264">
        <v>0.5</v>
      </c>
      <c r="AF322" s="264">
        <v>500</v>
      </c>
      <c r="AG322" s="264">
        <v>0.5</v>
      </c>
      <c r="AH322" s="264">
        <v>0.01</v>
      </c>
      <c r="AI322" s="278">
        <v>0.33333333333333331</v>
      </c>
      <c r="AJ322" s="278">
        <v>0.72916666666666663</v>
      </c>
      <c r="AK322" s="278">
        <v>0.6875</v>
      </c>
      <c r="AL322" s="278" t="s">
        <v>2612</v>
      </c>
      <c r="AM322" s="278" t="s">
        <v>2612</v>
      </c>
      <c r="AN322" s="241">
        <v>0.77083333333333337</v>
      </c>
      <c r="AO322" s="240">
        <v>0.77083333333333337</v>
      </c>
      <c r="AP322" s="264" t="s">
        <v>2613</v>
      </c>
      <c r="AQ322" s="474" t="s">
        <v>8246</v>
      </c>
      <c r="AR322" s="264" t="s">
        <v>2613</v>
      </c>
      <c r="AS322" s="474" t="s">
        <v>8246</v>
      </c>
      <c r="AT322" s="264" t="s">
        <v>2089</v>
      </c>
      <c r="AU322" s="267" t="s">
        <v>2089</v>
      </c>
      <c r="AV322" s="248" t="s">
        <v>2204</v>
      </c>
      <c r="AW322" s="667" t="s">
        <v>11023</v>
      </c>
      <c r="AY322" s="197"/>
    </row>
    <row r="323" spans="2:51" ht="12.75" customHeight="1">
      <c r="B323" s="436" t="s">
        <v>8357</v>
      </c>
      <c r="C323" s="264" t="s">
        <v>2656</v>
      </c>
      <c r="D323" s="438" t="s">
        <v>9038</v>
      </c>
      <c r="E323" s="438">
        <v>2500</v>
      </c>
      <c r="F323" s="438" t="s">
        <v>10472</v>
      </c>
      <c r="G323" s="264" t="s">
        <v>1718</v>
      </c>
      <c r="H323" s="264" t="s">
        <v>771</v>
      </c>
      <c r="I323" s="264" t="s">
        <v>3431</v>
      </c>
      <c r="J323" s="266" t="s">
        <v>3124</v>
      </c>
      <c r="K323" s="438" t="s">
        <v>8361</v>
      </c>
      <c r="L323" s="438" t="s">
        <v>1639</v>
      </c>
      <c r="M323" s="438" t="s">
        <v>8358</v>
      </c>
      <c r="N323" s="438" t="s">
        <v>8359</v>
      </c>
      <c r="O323" s="438" t="s">
        <v>8360</v>
      </c>
      <c r="P323" s="438" t="s">
        <v>1639</v>
      </c>
      <c r="Q323" s="438" t="s">
        <v>3112</v>
      </c>
      <c r="R323" s="264">
        <v>1000</v>
      </c>
      <c r="S323" s="264">
        <v>1E-4</v>
      </c>
      <c r="T323" s="264">
        <v>0.1</v>
      </c>
      <c r="U323" s="264">
        <v>1E-4</v>
      </c>
      <c r="V323" s="264">
        <v>1E-4</v>
      </c>
      <c r="W323" s="438" t="s">
        <v>3114</v>
      </c>
      <c r="X323" s="438" t="s">
        <v>3114</v>
      </c>
      <c r="Y323" s="264">
        <v>0.01</v>
      </c>
      <c r="Z323" s="264">
        <v>999.98</v>
      </c>
      <c r="AA323" s="438" t="s">
        <v>6157</v>
      </c>
      <c r="AB323" s="438" t="s">
        <v>2611</v>
      </c>
      <c r="AC323" s="438" t="s">
        <v>2089</v>
      </c>
      <c r="AD323" s="438" t="s">
        <v>2089</v>
      </c>
      <c r="AE323" s="438" t="s">
        <v>2089</v>
      </c>
      <c r="AF323" s="438" t="s">
        <v>2089</v>
      </c>
      <c r="AG323" s="438" t="s">
        <v>2089</v>
      </c>
      <c r="AH323" s="438" t="s">
        <v>2089</v>
      </c>
      <c r="AI323" s="278">
        <v>0.33333333333333298</v>
      </c>
      <c r="AJ323" s="278">
        <v>0.72916666666666696</v>
      </c>
      <c r="AK323" s="278">
        <v>0.6875</v>
      </c>
      <c r="AL323" s="488" t="s">
        <v>2612</v>
      </c>
      <c r="AM323" s="488" t="s">
        <v>2612</v>
      </c>
      <c r="AN323" s="241">
        <v>0.77083333333333304</v>
      </c>
      <c r="AO323" s="240">
        <v>0.77083333333333337</v>
      </c>
      <c r="AP323" s="438" t="s">
        <v>2089</v>
      </c>
      <c r="AQ323" s="474" t="s">
        <v>8246</v>
      </c>
      <c r="AR323" s="438" t="s">
        <v>2613</v>
      </c>
      <c r="AS323" s="474" t="s">
        <v>8246</v>
      </c>
      <c r="AT323" s="438" t="s">
        <v>2089</v>
      </c>
      <c r="AU323" s="471" t="s">
        <v>2089</v>
      </c>
      <c r="AV323" s="248" t="s">
        <v>2208</v>
      </c>
      <c r="AW323" s="667" t="s">
        <v>11024</v>
      </c>
      <c r="AY323" s="197"/>
    </row>
    <row r="324" spans="2:51" ht="12.75" customHeight="1">
      <c r="B324" s="265" t="s">
        <v>2668</v>
      </c>
      <c r="C324" s="264" t="s">
        <v>3599</v>
      </c>
      <c r="D324" s="264" t="s">
        <v>9040</v>
      </c>
      <c r="E324" s="264">
        <v>788</v>
      </c>
      <c r="F324" s="264" t="s">
        <v>10474</v>
      </c>
      <c r="G324" s="264" t="s">
        <v>1804</v>
      </c>
      <c r="H324" s="264" t="s">
        <v>285</v>
      </c>
      <c r="I324" s="264" t="s">
        <v>3432</v>
      </c>
      <c r="J324" s="266" t="s">
        <v>3120</v>
      </c>
      <c r="K324" s="264" t="s">
        <v>2856</v>
      </c>
      <c r="L324" s="264" t="s">
        <v>1219</v>
      </c>
      <c r="M324" s="264" t="s">
        <v>1220</v>
      </c>
      <c r="N324" s="264" t="s">
        <v>3909</v>
      </c>
      <c r="O324" s="264" t="s">
        <v>3910</v>
      </c>
      <c r="P324" s="264" t="s">
        <v>2089</v>
      </c>
      <c r="Q324" s="264" t="s">
        <v>3112</v>
      </c>
      <c r="R324" s="264">
        <v>100</v>
      </c>
      <c r="S324" s="264">
        <v>1E-4</v>
      </c>
      <c r="T324" s="264">
        <v>0.01</v>
      </c>
      <c r="U324" s="264">
        <v>1E-4</v>
      </c>
      <c r="V324" s="264">
        <v>1E-4</v>
      </c>
      <c r="W324" s="264" t="s">
        <v>3114</v>
      </c>
      <c r="X324" s="264" t="s">
        <v>3114</v>
      </c>
      <c r="Y324" s="264">
        <v>0.01</v>
      </c>
      <c r="Z324" s="264">
        <v>999.98</v>
      </c>
      <c r="AA324" s="264" t="s">
        <v>6157</v>
      </c>
      <c r="AB324" s="264" t="s">
        <v>2611</v>
      </c>
      <c r="AC324" s="264" t="s">
        <v>2089</v>
      </c>
      <c r="AD324" s="264" t="s">
        <v>2089</v>
      </c>
      <c r="AE324" s="264" t="s">
        <v>2089</v>
      </c>
      <c r="AF324" s="264" t="s">
        <v>2089</v>
      </c>
      <c r="AG324" s="264" t="s">
        <v>2089</v>
      </c>
      <c r="AH324" s="264" t="s">
        <v>2089</v>
      </c>
      <c r="AI324" s="278">
        <v>0.33333333333333331</v>
      </c>
      <c r="AJ324" s="278">
        <v>0.72916666666666663</v>
      </c>
      <c r="AK324" s="278">
        <v>0.6875</v>
      </c>
      <c r="AL324" s="278" t="s">
        <v>2612</v>
      </c>
      <c r="AM324" s="278" t="s">
        <v>2612</v>
      </c>
      <c r="AN324" s="241">
        <v>0.77083333333333337</v>
      </c>
      <c r="AO324" s="240">
        <v>0.77083333333333337</v>
      </c>
      <c r="AP324" s="264" t="s">
        <v>2613</v>
      </c>
      <c r="AQ324" s="474" t="s">
        <v>8246</v>
      </c>
      <c r="AR324" s="264" t="s">
        <v>2613</v>
      </c>
      <c r="AS324" s="474" t="s">
        <v>8246</v>
      </c>
      <c r="AT324" s="264" t="s">
        <v>2089</v>
      </c>
      <c r="AU324" s="267" t="s">
        <v>2089</v>
      </c>
      <c r="AV324" s="248" t="s">
        <v>2202</v>
      </c>
      <c r="AW324" s="667" t="s">
        <v>11029</v>
      </c>
      <c r="AY324" s="197"/>
    </row>
    <row r="325" spans="2:51" ht="12.75" customHeight="1">
      <c r="B325" s="265" t="s">
        <v>2669</v>
      </c>
      <c r="C325" s="264" t="s">
        <v>3600</v>
      </c>
      <c r="D325" s="264" t="s">
        <v>9041</v>
      </c>
      <c r="E325" s="264">
        <v>788</v>
      </c>
      <c r="F325" s="264" t="s">
        <v>10475</v>
      </c>
      <c r="G325" s="264" t="s">
        <v>1805</v>
      </c>
      <c r="H325" s="264" t="s">
        <v>286</v>
      </c>
      <c r="I325" s="264" t="s">
        <v>3432</v>
      </c>
      <c r="J325" s="266" t="s">
        <v>3120</v>
      </c>
      <c r="K325" s="264" t="s">
        <v>2857</v>
      </c>
      <c r="L325" s="264" t="s">
        <v>1221</v>
      </c>
      <c r="M325" s="264" t="s">
        <v>1222</v>
      </c>
      <c r="N325" s="264" t="s">
        <v>3911</v>
      </c>
      <c r="O325" s="264" t="s">
        <v>3912</v>
      </c>
      <c r="P325" s="264" t="s">
        <v>2089</v>
      </c>
      <c r="Q325" s="264" t="s">
        <v>3112</v>
      </c>
      <c r="R325" s="264">
        <v>100</v>
      </c>
      <c r="S325" s="264">
        <v>1E-4</v>
      </c>
      <c r="T325" s="264">
        <v>0.01</v>
      </c>
      <c r="U325" s="264">
        <v>1E-4</v>
      </c>
      <c r="V325" s="264">
        <v>1E-4</v>
      </c>
      <c r="W325" s="264" t="s">
        <v>3114</v>
      </c>
      <c r="X325" s="264" t="s">
        <v>3114</v>
      </c>
      <c r="Y325" s="264">
        <v>0.01</v>
      </c>
      <c r="Z325" s="264">
        <v>999.98</v>
      </c>
      <c r="AA325" s="264" t="s">
        <v>6157</v>
      </c>
      <c r="AB325" s="264" t="s">
        <v>2611</v>
      </c>
      <c r="AC325" s="264" t="s">
        <v>2089</v>
      </c>
      <c r="AD325" s="264" t="s">
        <v>2089</v>
      </c>
      <c r="AE325" s="264" t="s">
        <v>2089</v>
      </c>
      <c r="AF325" s="264" t="s">
        <v>2089</v>
      </c>
      <c r="AG325" s="264" t="s">
        <v>2089</v>
      </c>
      <c r="AH325" s="264" t="s">
        <v>2089</v>
      </c>
      <c r="AI325" s="278">
        <v>0.33333333333333331</v>
      </c>
      <c r="AJ325" s="278">
        <v>0.72916666666666663</v>
      </c>
      <c r="AK325" s="278">
        <v>0.6875</v>
      </c>
      <c r="AL325" s="278" t="s">
        <v>2612</v>
      </c>
      <c r="AM325" s="278" t="s">
        <v>2612</v>
      </c>
      <c r="AN325" s="241">
        <v>0.77083333333333337</v>
      </c>
      <c r="AO325" s="240">
        <v>0.77083333333333337</v>
      </c>
      <c r="AP325" s="264" t="s">
        <v>2613</v>
      </c>
      <c r="AQ325" s="474" t="s">
        <v>8246</v>
      </c>
      <c r="AR325" s="264" t="s">
        <v>2613</v>
      </c>
      <c r="AS325" s="474" t="s">
        <v>8246</v>
      </c>
      <c r="AT325" s="264" t="s">
        <v>2089</v>
      </c>
      <c r="AU325" s="267" t="s">
        <v>2089</v>
      </c>
      <c r="AV325" s="248" t="s">
        <v>2205</v>
      </c>
      <c r="AW325" s="667" t="s">
        <v>11029</v>
      </c>
      <c r="AY325" s="197"/>
    </row>
    <row r="326" spans="2:51" ht="12.75" customHeight="1">
      <c r="B326" s="265" t="s">
        <v>2673</v>
      </c>
      <c r="C326" s="264" t="s">
        <v>3350</v>
      </c>
      <c r="D326" s="264" t="s">
        <v>9043</v>
      </c>
      <c r="E326" s="264">
        <v>788</v>
      </c>
      <c r="F326" s="264" t="s">
        <v>10477</v>
      </c>
      <c r="G326" s="264" t="s">
        <v>404</v>
      </c>
      <c r="H326" s="264" t="s">
        <v>4847</v>
      </c>
      <c r="I326" s="264" t="s">
        <v>3434</v>
      </c>
      <c r="J326" s="266" t="s">
        <v>3115</v>
      </c>
      <c r="K326" s="264" t="s">
        <v>2860</v>
      </c>
      <c r="L326" s="264" t="s">
        <v>1223</v>
      </c>
      <c r="M326" s="264" t="s">
        <v>1224</v>
      </c>
      <c r="N326" s="264" t="s">
        <v>3913</v>
      </c>
      <c r="O326" s="264" t="s">
        <v>3914</v>
      </c>
      <c r="P326" s="264" t="s">
        <v>2089</v>
      </c>
      <c r="Q326" s="264" t="s">
        <v>3112</v>
      </c>
      <c r="R326" s="264">
        <v>100</v>
      </c>
      <c r="S326" s="264">
        <v>1E-4</v>
      </c>
      <c r="T326" s="264">
        <v>0.01</v>
      </c>
      <c r="U326" s="264">
        <v>1E-4</v>
      </c>
      <c r="V326" s="264">
        <v>1E-4</v>
      </c>
      <c r="W326" s="264" t="s">
        <v>3114</v>
      </c>
      <c r="X326" s="264" t="s">
        <v>3114</v>
      </c>
      <c r="Y326" s="264">
        <v>0.01</v>
      </c>
      <c r="Z326" s="264">
        <v>999.98</v>
      </c>
      <c r="AA326" s="264" t="s">
        <v>6157</v>
      </c>
      <c r="AB326" s="264" t="s">
        <v>2611</v>
      </c>
      <c r="AC326" s="264" t="s">
        <v>2089</v>
      </c>
      <c r="AD326" s="264" t="s">
        <v>2089</v>
      </c>
      <c r="AE326" s="264" t="s">
        <v>2089</v>
      </c>
      <c r="AF326" s="264" t="s">
        <v>2089</v>
      </c>
      <c r="AG326" s="264" t="s">
        <v>2089</v>
      </c>
      <c r="AH326" s="264" t="s">
        <v>2089</v>
      </c>
      <c r="AI326" s="278">
        <v>0.33333333333333331</v>
      </c>
      <c r="AJ326" s="278">
        <v>0.72916666666666663</v>
      </c>
      <c r="AK326" s="278">
        <v>0.6875</v>
      </c>
      <c r="AL326" s="278" t="s">
        <v>2612</v>
      </c>
      <c r="AM326" s="278" t="s">
        <v>2612</v>
      </c>
      <c r="AN326" s="241">
        <v>0.77083333333333337</v>
      </c>
      <c r="AO326" s="240">
        <v>0.77083333333333337</v>
      </c>
      <c r="AP326" s="264" t="s">
        <v>2613</v>
      </c>
      <c r="AQ326" s="474" t="s">
        <v>8246</v>
      </c>
      <c r="AR326" s="264" t="s">
        <v>2613</v>
      </c>
      <c r="AS326" s="474" t="s">
        <v>8246</v>
      </c>
      <c r="AT326" s="264" t="s">
        <v>2089</v>
      </c>
      <c r="AU326" s="267" t="s">
        <v>2089</v>
      </c>
      <c r="AV326" s="248" t="s">
        <v>2201</v>
      </c>
      <c r="AW326" s="667" t="s">
        <v>11030</v>
      </c>
      <c r="AY326" s="197"/>
    </row>
    <row r="327" spans="2:51" ht="12.75" customHeight="1">
      <c r="B327" s="265" t="s">
        <v>830</v>
      </c>
      <c r="C327" s="264" t="s">
        <v>3352</v>
      </c>
      <c r="D327" s="264" t="s">
        <v>9045</v>
      </c>
      <c r="E327" s="264">
        <v>257</v>
      </c>
      <c r="F327" s="264" t="s">
        <v>10479</v>
      </c>
      <c r="G327" s="264" t="s">
        <v>9252</v>
      </c>
      <c r="H327" s="264" t="s">
        <v>7708</v>
      </c>
      <c r="I327" s="264" t="s">
        <v>3209</v>
      </c>
      <c r="J327" s="266" t="s">
        <v>3135</v>
      </c>
      <c r="K327" s="264" t="s">
        <v>2862</v>
      </c>
      <c r="L327" s="264" t="s">
        <v>1225</v>
      </c>
      <c r="M327" s="264" t="s">
        <v>1226</v>
      </c>
      <c r="N327" s="264" t="s">
        <v>3915</v>
      </c>
      <c r="O327" s="264" t="s">
        <v>3916</v>
      </c>
      <c r="P327" s="264" t="s">
        <v>2089</v>
      </c>
      <c r="Q327" s="264" t="s">
        <v>3136</v>
      </c>
      <c r="R327" s="264">
        <v>100</v>
      </c>
      <c r="S327" s="264">
        <v>1E-3</v>
      </c>
      <c r="T327" s="264">
        <v>0.1</v>
      </c>
      <c r="U327" s="264">
        <v>1E-3</v>
      </c>
      <c r="V327" s="264">
        <v>1E-3</v>
      </c>
      <c r="W327" s="264" t="s">
        <v>3114</v>
      </c>
      <c r="X327" s="264" t="s">
        <v>3114</v>
      </c>
      <c r="Y327" s="264">
        <v>0.1</v>
      </c>
      <c r="Z327" s="264">
        <v>9999.7999999999993</v>
      </c>
      <c r="AA327" s="264" t="s">
        <v>6157</v>
      </c>
      <c r="AB327" s="264" t="s">
        <v>2611</v>
      </c>
      <c r="AC327" s="264" t="s">
        <v>2089</v>
      </c>
      <c r="AD327" s="264" t="s">
        <v>2089</v>
      </c>
      <c r="AE327" s="264" t="s">
        <v>2089</v>
      </c>
      <c r="AF327" s="264" t="s">
        <v>2089</v>
      </c>
      <c r="AG327" s="264" t="s">
        <v>2089</v>
      </c>
      <c r="AH327" s="264" t="s">
        <v>2089</v>
      </c>
      <c r="AI327" s="278">
        <v>0.33333333333333331</v>
      </c>
      <c r="AJ327" s="278">
        <v>0.72916666666666663</v>
      </c>
      <c r="AK327" s="278">
        <v>0.6875</v>
      </c>
      <c r="AL327" s="278" t="s">
        <v>2612</v>
      </c>
      <c r="AM327" s="278" t="s">
        <v>2612</v>
      </c>
      <c r="AN327" s="241">
        <v>0.77083333333333337</v>
      </c>
      <c r="AO327" s="240">
        <v>0.77083333333333337</v>
      </c>
      <c r="AP327" s="264" t="s">
        <v>2613</v>
      </c>
      <c r="AQ327" s="474" t="s">
        <v>8246</v>
      </c>
      <c r="AR327" s="264" t="s">
        <v>2613</v>
      </c>
      <c r="AS327" s="474" t="s">
        <v>8246</v>
      </c>
      <c r="AT327" s="264" t="s">
        <v>2089</v>
      </c>
      <c r="AU327" s="267" t="s">
        <v>2089</v>
      </c>
      <c r="AV327" s="248" t="s">
        <v>2201</v>
      </c>
      <c r="AW327" s="667" t="s">
        <v>11026</v>
      </c>
      <c r="AY327" s="197"/>
    </row>
    <row r="328" spans="2:51" ht="12.75" customHeight="1">
      <c r="B328" s="238" t="s">
        <v>6902</v>
      </c>
      <c r="C328" s="264" t="s">
        <v>6903</v>
      </c>
      <c r="D328" s="264" t="s">
        <v>9046</v>
      </c>
      <c r="E328" s="264">
        <v>627</v>
      </c>
      <c r="F328" s="264" t="s">
        <v>10480</v>
      </c>
      <c r="G328" s="264" t="s">
        <v>6904</v>
      </c>
      <c r="H328" s="264" t="s">
        <v>6905</v>
      </c>
      <c r="I328" s="264" t="s">
        <v>3430</v>
      </c>
      <c r="J328" s="266" t="s">
        <v>3138</v>
      </c>
      <c r="K328" s="264" t="s">
        <v>6906</v>
      </c>
      <c r="L328" s="264" t="s">
        <v>6910</v>
      </c>
      <c r="M328" s="264" t="s">
        <v>6911</v>
      </c>
      <c r="N328" s="264" t="s">
        <v>6912</v>
      </c>
      <c r="O328" s="264" t="s">
        <v>6913</v>
      </c>
      <c r="P328" s="255" t="s">
        <v>6906</v>
      </c>
      <c r="Q328" s="264" t="s">
        <v>3139</v>
      </c>
      <c r="R328" s="264">
        <v>1000</v>
      </c>
      <c r="S328" s="264">
        <v>0.01</v>
      </c>
      <c r="T328" s="264">
        <v>10</v>
      </c>
      <c r="U328" s="264">
        <v>0.01</v>
      </c>
      <c r="V328" s="264">
        <v>0.01</v>
      </c>
      <c r="W328" s="264" t="s">
        <v>3114</v>
      </c>
      <c r="X328" s="264" t="s">
        <v>3114</v>
      </c>
      <c r="Y328" s="264">
        <v>1</v>
      </c>
      <c r="Z328" s="264">
        <v>99998</v>
      </c>
      <c r="AA328" s="264" t="s">
        <v>6157</v>
      </c>
      <c r="AB328" s="264" t="s">
        <v>2927</v>
      </c>
      <c r="AC328" s="264">
        <v>250</v>
      </c>
      <c r="AD328" s="264">
        <v>1000</v>
      </c>
      <c r="AE328" s="264">
        <v>0.5</v>
      </c>
      <c r="AF328" s="264">
        <v>500</v>
      </c>
      <c r="AG328" s="264">
        <v>0.5</v>
      </c>
      <c r="AH328" s="264">
        <v>0.01</v>
      </c>
      <c r="AI328" s="278">
        <v>0.33333333333333331</v>
      </c>
      <c r="AJ328" s="278">
        <v>0.72916666666666663</v>
      </c>
      <c r="AK328" s="278">
        <v>0.6875</v>
      </c>
      <c r="AL328" s="278" t="s">
        <v>2612</v>
      </c>
      <c r="AM328" s="278" t="s">
        <v>2612</v>
      </c>
      <c r="AN328" s="241">
        <v>0.77083333333333337</v>
      </c>
      <c r="AO328" s="240">
        <v>0.77083333333333337</v>
      </c>
      <c r="AP328" s="264" t="s">
        <v>2613</v>
      </c>
      <c r="AQ328" s="438" t="s">
        <v>8246</v>
      </c>
      <c r="AR328" s="264" t="s">
        <v>2613</v>
      </c>
      <c r="AS328" s="438" t="s">
        <v>8246</v>
      </c>
      <c r="AT328" s="264" t="s">
        <v>2089</v>
      </c>
      <c r="AU328" s="267" t="s">
        <v>2089</v>
      </c>
      <c r="AV328" s="248" t="s">
        <v>2208</v>
      </c>
      <c r="AW328" s="667" t="s">
        <v>11023</v>
      </c>
      <c r="AY328" s="197"/>
    </row>
    <row r="329" spans="2:51" ht="12.75" customHeight="1">
      <c r="B329" s="487" t="s">
        <v>10993</v>
      </c>
      <c r="C329" s="264" t="s">
        <v>6480</v>
      </c>
      <c r="D329" s="438" t="s">
        <v>10994</v>
      </c>
      <c r="E329" s="264">
        <v>627</v>
      </c>
      <c r="F329" s="438" t="s">
        <v>10995</v>
      </c>
      <c r="G329" s="438" t="s">
        <v>10996</v>
      </c>
      <c r="H329" s="438" t="s">
        <v>10997</v>
      </c>
      <c r="I329" s="264" t="s">
        <v>3430</v>
      </c>
      <c r="J329" s="266" t="s">
        <v>3138</v>
      </c>
      <c r="K329" s="264" t="s">
        <v>6484</v>
      </c>
      <c r="L329" s="324" t="s">
        <v>8137</v>
      </c>
      <c r="M329" s="264" t="s">
        <v>6539</v>
      </c>
      <c r="N329" s="323" t="s">
        <v>8148</v>
      </c>
      <c r="O329" s="323" t="s">
        <v>8149</v>
      </c>
      <c r="P329" s="239" t="s">
        <v>6484</v>
      </c>
      <c r="Q329" s="264" t="s">
        <v>3139</v>
      </c>
      <c r="R329" s="264">
        <v>1000</v>
      </c>
      <c r="S329" s="264">
        <v>0.01</v>
      </c>
      <c r="T329" s="264">
        <v>10</v>
      </c>
      <c r="U329" s="264">
        <v>0.01</v>
      </c>
      <c r="V329" s="264">
        <v>0.01</v>
      </c>
      <c r="W329" s="264" t="s">
        <v>3114</v>
      </c>
      <c r="X329" s="264" t="s">
        <v>3114</v>
      </c>
      <c r="Y329" s="264">
        <v>1</v>
      </c>
      <c r="Z329" s="264">
        <v>99998</v>
      </c>
      <c r="AA329" s="264" t="s">
        <v>6157</v>
      </c>
      <c r="AB329" s="264" t="s">
        <v>2927</v>
      </c>
      <c r="AC329" s="264">
        <v>250</v>
      </c>
      <c r="AD329" s="264">
        <v>1000</v>
      </c>
      <c r="AE329" s="264">
        <v>0.25</v>
      </c>
      <c r="AF329" s="264">
        <v>250</v>
      </c>
      <c r="AG329" s="264">
        <v>0.25</v>
      </c>
      <c r="AH329" s="264">
        <v>0.01</v>
      </c>
      <c r="AI329" s="278">
        <v>0.33333333333333331</v>
      </c>
      <c r="AJ329" s="278">
        <v>0.72916666666666663</v>
      </c>
      <c r="AK329" s="278">
        <v>0.6875</v>
      </c>
      <c r="AL329" s="278" t="s">
        <v>2612</v>
      </c>
      <c r="AM329" s="278" t="s">
        <v>2612</v>
      </c>
      <c r="AN329" s="241">
        <v>0.77083333333333337</v>
      </c>
      <c r="AO329" s="240">
        <v>0.77083333333333337</v>
      </c>
      <c r="AP329" s="438" t="s">
        <v>2613</v>
      </c>
      <c r="AQ329" s="474" t="s">
        <v>8246</v>
      </c>
      <c r="AR329" s="438" t="s">
        <v>2613</v>
      </c>
      <c r="AS329" s="474" t="s">
        <v>8246</v>
      </c>
      <c r="AT329" s="264" t="s">
        <v>2089</v>
      </c>
      <c r="AU329" s="267" t="s">
        <v>2089</v>
      </c>
      <c r="AV329" s="248" t="s">
        <v>2205</v>
      </c>
      <c r="AW329" s="667" t="s">
        <v>11023</v>
      </c>
      <c r="AY329" s="197"/>
    </row>
    <row r="330" spans="2:51" ht="12.75" customHeight="1">
      <c r="B330" s="265" t="s">
        <v>833</v>
      </c>
      <c r="C330" s="264" t="s">
        <v>3355</v>
      </c>
      <c r="D330" s="264" t="s">
        <v>9051</v>
      </c>
      <c r="E330" s="264">
        <v>725</v>
      </c>
      <c r="F330" s="438" t="s">
        <v>10898</v>
      </c>
      <c r="G330" s="264" t="s">
        <v>405</v>
      </c>
      <c r="H330" s="264" t="s">
        <v>289</v>
      </c>
      <c r="I330" s="264" t="s">
        <v>3208</v>
      </c>
      <c r="J330" s="266" t="s">
        <v>3132</v>
      </c>
      <c r="K330" s="264" t="s">
        <v>3793</v>
      </c>
      <c r="L330" s="264" t="s">
        <v>1227</v>
      </c>
      <c r="M330" s="264" t="s">
        <v>1228</v>
      </c>
      <c r="N330" s="264" t="s">
        <v>1431</v>
      </c>
      <c r="O330" s="264" t="s">
        <v>1432</v>
      </c>
      <c r="P330" s="264" t="s">
        <v>2089</v>
      </c>
      <c r="Q330" s="264" t="s">
        <v>3133</v>
      </c>
      <c r="R330" s="264">
        <v>100</v>
      </c>
      <c r="S330" s="264">
        <v>1E-4</v>
      </c>
      <c r="T330" s="264">
        <v>0.01</v>
      </c>
      <c r="U330" s="264">
        <v>1E-4</v>
      </c>
      <c r="V330" s="264">
        <v>1E-4</v>
      </c>
      <c r="W330" s="264" t="s">
        <v>3114</v>
      </c>
      <c r="X330" s="264" t="s">
        <v>3114</v>
      </c>
      <c r="Y330" s="264">
        <v>0.01</v>
      </c>
      <c r="Z330" s="264">
        <v>999.98</v>
      </c>
      <c r="AA330" s="264" t="s">
        <v>6157</v>
      </c>
      <c r="AB330" s="264" t="s">
        <v>2611</v>
      </c>
      <c r="AC330" s="264" t="s">
        <v>2089</v>
      </c>
      <c r="AD330" s="264" t="s">
        <v>2089</v>
      </c>
      <c r="AE330" s="264" t="s">
        <v>2089</v>
      </c>
      <c r="AF330" s="264" t="s">
        <v>2089</v>
      </c>
      <c r="AG330" s="264" t="s">
        <v>2089</v>
      </c>
      <c r="AH330" s="264" t="s">
        <v>2089</v>
      </c>
      <c r="AI330" s="278">
        <v>0.33333333333333331</v>
      </c>
      <c r="AJ330" s="278">
        <v>0.72916666666666663</v>
      </c>
      <c r="AK330" s="278">
        <v>0.6875</v>
      </c>
      <c r="AL330" s="278" t="s">
        <v>2612</v>
      </c>
      <c r="AM330" s="278" t="s">
        <v>2612</v>
      </c>
      <c r="AN330" s="241">
        <v>0.77083333333333337</v>
      </c>
      <c r="AO330" s="240">
        <v>0.77083333333333337</v>
      </c>
      <c r="AP330" s="264" t="s">
        <v>2613</v>
      </c>
      <c r="AQ330" s="438" t="s">
        <v>8246</v>
      </c>
      <c r="AR330" s="264" t="s">
        <v>2613</v>
      </c>
      <c r="AS330" s="438" t="s">
        <v>8246</v>
      </c>
      <c r="AT330" s="264" t="s">
        <v>2089</v>
      </c>
      <c r="AU330" s="267" t="s">
        <v>2089</v>
      </c>
      <c r="AV330" s="248" t="s">
        <v>2201</v>
      </c>
      <c r="AW330" s="667" t="s">
        <v>11027</v>
      </c>
      <c r="AY330" s="197"/>
    </row>
    <row r="331" spans="2:51" ht="12.75" customHeight="1">
      <c r="B331" s="238" t="s">
        <v>10674</v>
      </c>
      <c r="C331" s="264" t="s">
        <v>3489</v>
      </c>
      <c r="D331" s="264" t="s">
        <v>9052</v>
      </c>
      <c r="E331" s="264">
        <v>627</v>
      </c>
      <c r="F331" s="264" t="s">
        <v>10484</v>
      </c>
      <c r="G331" s="264" t="s">
        <v>4272</v>
      </c>
      <c r="H331" s="264" t="s">
        <v>2434</v>
      </c>
      <c r="I331" s="264" t="s">
        <v>3430</v>
      </c>
      <c r="J331" s="266" t="s">
        <v>3138</v>
      </c>
      <c r="K331" s="264" t="s">
        <v>2779</v>
      </c>
      <c r="L331" s="264" t="s">
        <v>1203</v>
      </c>
      <c r="M331" s="264" t="s">
        <v>1204</v>
      </c>
      <c r="N331" s="264" t="s">
        <v>1408</v>
      </c>
      <c r="O331" s="264" t="s">
        <v>1409</v>
      </c>
      <c r="P331" s="255" t="s">
        <v>2779</v>
      </c>
      <c r="Q331" s="264" t="s">
        <v>3139</v>
      </c>
      <c r="R331" s="264">
        <v>1000</v>
      </c>
      <c r="S331" s="264">
        <v>0.01</v>
      </c>
      <c r="T331" s="264">
        <v>10</v>
      </c>
      <c r="U331" s="264">
        <v>0.01</v>
      </c>
      <c r="V331" s="264">
        <v>0.01</v>
      </c>
      <c r="W331" s="264" t="s">
        <v>3114</v>
      </c>
      <c r="X331" s="264" t="s">
        <v>3114</v>
      </c>
      <c r="Y331" s="264">
        <v>1</v>
      </c>
      <c r="Z331" s="264">
        <v>99998</v>
      </c>
      <c r="AA331" s="264" t="s">
        <v>6157</v>
      </c>
      <c r="AB331" s="264" t="s">
        <v>2927</v>
      </c>
      <c r="AC331" s="264">
        <v>250</v>
      </c>
      <c r="AD331" s="264">
        <v>1000</v>
      </c>
      <c r="AE331" s="264">
        <v>0.5</v>
      </c>
      <c r="AF331" s="264">
        <v>500</v>
      </c>
      <c r="AG331" s="264">
        <v>0.5</v>
      </c>
      <c r="AH331" s="264">
        <v>0.01</v>
      </c>
      <c r="AI331" s="278">
        <v>0.33333333333333331</v>
      </c>
      <c r="AJ331" s="278">
        <v>0.72916666666666663</v>
      </c>
      <c r="AK331" s="278">
        <v>0.6875</v>
      </c>
      <c r="AL331" s="278" t="s">
        <v>2612</v>
      </c>
      <c r="AM331" s="278" t="s">
        <v>2612</v>
      </c>
      <c r="AN331" s="241">
        <v>0.77083333333333337</v>
      </c>
      <c r="AO331" s="240">
        <v>0.77083333333333337</v>
      </c>
      <c r="AP331" s="264" t="s">
        <v>2613</v>
      </c>
      <c r="AQ331" s="438" t="s">
        <v>8246</v>
      </c>
      <c r="AR331" s="264" t="s">
        <v>2613</v>
      </c>
      <c r="AS331" s="438" t="s">
        <v>8246</v>
      </c>
      <c r="AT331" s="264" t="s">
        <v>2089</v>
      </c>
      <c r="AU331" s="267" t="s">
        <v>2089</v>
      </c>
      <c r="AV331" s="248" t="s">
        <v>2209</v>
      </c>
      <c r="AW331" s="667" t="s">
        <v>11023</v>
      </c>
      <c r="AY331" s="197"/>
    </row>
    <row r="332" spans="2:51" ht="12.75" customHeight="1">
      <c r="B332" s="487" t="s">
        <v>10730</v>
      </c>
      <c r="C332" s="438" t="s">
        <v>7818</v>
      </c>
      <c r="D332" s="438" t="s">
        <v>9202</v>
      </c>
      <c r="E332" s="438">
        <v>627</v>
      </c>
      <c r="F332" s="438" t="s">
        <v>10612</v>
      </c>
      <c r="G332" s="438" t="s">
        <v>8072</v>
      </c>
      <c r="H332" s="438" t="s">
        <v>7819</v>
      </c>
      <c r="I332" s="438" t="s">
        <v>3430</v>
      </c>
      <c r="J332" s="439" t="s">
        <v>3138</v>
      </c>
      <c r="K332" s="438" t="s">
        <v>7820</v>
      </c>
      <c r="L332" s="438" t="s">
        <v>12167</v>
      </c>
      <c r="M332" s="438" t="s">
        <v>12168</v>
      </c>
      <c r="N332" s="438" t="s">
        <v>12169</v>
      </c>
      <c r="O332" s="438" t="s">
        <v>12170</v>
      </c>
      <c r="P332" s="621" t="s">
        <v>12011</v>
      </c>
      <c r="Q332" s="438" t="s">
        <v>3139</v>
      </c>
      <c r="R332" s="438">
        <v>1000</v>
      </c>
      <c r="S332" s="438">
        <v>0.01</v>
      </c>
      <c r="T332" s="438">
        <v>10</v>
      </c>
      <c r="U332" s="438">
        <v>0.01</v>
      </c>
      <c r="V332" s="438">
        <v>0.01</v>
      </c>
      <c r="W332" s="438" t="s">
        <v>3114</v>
      </c>
      <c r="X332" s="438" t="s">
        <v>3114</v>
      </c>
      <c r="Y332" s="438">
        <v>1</v>
      </c>
      <c r="Z332" s="438">
        <v>99998</v>
      </c>
      <c r="AA332" s="438" t="s">
        <v>6157</v>
      </c>
      <c r="AB332" s="438" t="s">
        <v>2927</v>
      </c>
      <c r="AC332" s="438">
        <v>250</v>
      </c>
      <c r="AD332" s="438">
        <v>1000</v>
      </c>
      <c r="AE332" s="438">
        <v>0.25</v>
      </c>
      <c r="AF332" s="438">
        <v>250</v>
      </c>
      <c r="AG332" s="438">
        <v>0.25</v>
      </c>
      <c r="AH332" s="438">
        <v>0.01</v>
      </c>
      <c r="AI332" s="488">
        <v>0.33333333333333331</v>
      </c>
      <c r="AJ332" s="488">
        <v>0.72916666666666663</v>
      </c>
      <c r="AK332" s="488">
        <v>0.6875</v>
      </c>
      <c r="AL332" s="488" t="s">
        <v>2612</v>
      </c>
      <c r="AM332" s="488" t="s">
        <v>2612</v>
      </c>
      <c r="AN332" s="723">
        <v>0.77083333333333337</v>
      </c>
      <c r="AO332" s="724">
        <v>0.77083333333333337</v>
      </c>
      <c r="AP332" s="438" t="s">
        <v>2613</v>
      </c>
      <c r="AQ332" s="474" t="s">
        <v>8246</v>
      </c>
      <c r="AR332" s="438" t="s">
        <v>2613</v>
      </c>
      <c r="AS332" s="474" t="s">
        <v>8246</v>
      </c>
      <c r="AT332" s="438" t="s">
        <v>2089</v>
      </c>
      <c r="AU332" s="471" t="s">
        <v>2089</v>
      </c>
      <c r="AV332" s="725"/>
      <c r="AW332" s="667" t="s">
        <v>11023</v>
      </c>
      <c r="AY332" s="346"/>
    </row>
    <row r="333" spans="2:51" ht="12.75" customHeight="1">
      <c r="B333" s="238" t="s">
        <v>459</v>
      </c>
      <c r="C333" s="264" t="s">
        <v>1373</v>
      </c>
      <c r="D333" s="264" t="s">
        <v>9053</v>
      </c>
      <c r="E333" s="264">
        <v>627</v>
      </c>
      <c r="F333" s="264" t="s">
        <v>10485</v>
      </c>
      <c r="G333" s="264" t="s">
        <v>479</v>
      </c>
      <c r="H333" s="264" t="s">
        <v>290</v>
      </c>
      <c r="I333" s="264" t="s">
        <v>3430</v>
      </c>
      <c r="J333" s="266" t="s">
        <v>3138</v>
      </c>
      <c r="K333" s="264" t="s">
        <v>617</v>
      </c>
      <c r="L333" s="264" t="s">
        <v>2230</v>
      </c>
      <c r="M333" s="264" t="s">
        <v>2231</v>
      </c>
      <c r="N333" s="264" t="s">
        <v>1433</v>
      </c>
      <c r="O333" s="264" t="s">
        <v>1434</v>
      </c>
      <c r="P333" s="255" t="s">
        <v>617</v>
      </c>
      <c r="Q333" s="264" t="s">
        <v>3139</v>
      </c>
      <c r="R333" s="264">
        <v>1000</v>
      </c>
      <c r="S333" s="264">
        <v>0.01</v>
      </c>
      <c r="T333" s="264">
        <v>10</v>
      </c>
      <c r="U333" s="264">
        <v>0.01</v>
      </c>
      <c r="V333" s="264">
        <v>0.01</v>
      </c>
      <c r="W333" s="264" t="s">
        <v>3114</v>
      </c>
      <c r="X333" s="264" t="s">
        <v>3114</v>
      </c>
      <c r="Y333" s="264">
        <v>1</v>
      </c>
      <c r="Z333" s="264">
        <v>99998</v>
      </c>
      <c r="AA333" s="264" t="s">
        <v>6157</v>
      </c>
      <c r="AB333" s="264" t="s">
        <v>2927</v>
      </c>
      <c r="AC333" s="264">
        <v>250</v>
      </c>
      <c r="AD333" s="264">
        <v>1000</v>
      </c>
      <c r="AE333" s="264">
        <v>0.5</v>
      </c>
      <c r="AF333" s="264">
        <v>500</v>
      </c>
      <c r="AG333" s="264">
        <v>0.5</v>
      </c>
      <c r="AH333" s="264">
        <v>0.01</v>
      </c>
      <c r="AI333" s="278">
        <v>0.33333333333333331</v>
      </c>
      <c r="AJ333" s="278">
        <v>0.72916666666666663</v>
      </c>
      <c r="AK333" s="278">
        <v>0.6875</v>
      </c>
      <c r="AL333" s="278" t="s">
        <v>2612</v>
      </c>
      <c r="AM333" s="278" t="s">
        <v>2612</v>
      </c>
      <c r="AN333" s="241">
        <v>0.77083333333333337</v>
      </c>
      <c r="AO333" s="240">
        <v>0.77083333333333337</v>
      </c>
      <c r="AP333" s="264" t="s">
        <v>2613</v>
      </c>
      <c r="AQ333" s="438" t="s">
        <v>8246</v>
      </c>
      <c r="AR333" s="264" t="s">
        <v>2613</v>
      </c>
      <c r="AS333" s="438" t="s">
        <v>8246</v>
      </c>
      <c r="AT333" s="264" t="s">
        <v>2089</v>
      </c>
      <c r="AU333" s="267" t="s">
        <v>2089</v>
      </c>
      <c r="AV333" s="248" t="s">
        <v>2207</v>
      </c>
      <c r="AW333" s="667" t="s">
        <v>11023</v>
      </c>
      <c r="AY333" s="197"/>
    </row>
    <row r="334" spans="2:51" ht="12.75" customHeight="1">
      <c r="B334" s="487" t="s">
        <v>11350</v>
      </c>
      <c r="C334" s="264" t="s">
        <v>9998</v>
      </c>
      <c r="D334" s="438" t="s">
        <v>11346</v>
      </c>
      <c r="E334" s="264">
        <v>627</v>
      </c>
      <c r="F334" s="438" t="s">
        <v>11347</v>
      </c>
      <c r="G334" s="438" t="s">
        <v>11349</v>
      </c>
      <c r="H334" s="438" t="s">
        <v>11348</v>
      </c>
      <c r="I334" s="264" t="s">
        <v>3430</v>
      </c>
      <c r="J334" s="266" t="s">
        <v>3138</v>
      </c>
      <c r="K334" s="264" t="s">
        <v>618</v>
      </c>
      <c r="L334" s="264" t="s">
        <v>2232</v>
      </c>
      <c r="M334" s="264" t="s">
        <v>2233</v>
      </c>
      <c r="N334" s="264" t="s">
        <v>1435</v>
      </c>
      <c r="O334" s="264" t="s">
        <v>1436</v>
      </c>
      <c r="P334" s="255" t="s">
        <v>827</v>
      </c>
      <c r="Q334" s="264" t="s">
        <v>3139</v>
      </c>
      <c r="R334" s="264">
        <v>1000</v>
      </c>
      <c r="S334" s="264">
        <v>0.01</v>
      </c>
      <c r="T334" s="264">
        <v>10</v>
      </c>
      <c r="U334" s="264">
        <v>0.01</v>
      </c>
      <c r="V334" s="264">
        <v>0.01</v>
      </c>
      <c r="W334" s="264" t="s">
        <v>3114</v>
      </c>
      <c r="X334" s="264" t="s">
        <v>3114</v>
      </c>
      <c r="Y334" s="264">
        <v>1</v>
      </c>
      <c r="Z334" s="264">
        <v>99998</v>
      </c>
      <c r="AA334" s="264" t="s">
        <v>6157</v>
      </c>
      <c r="AB334" s="264" t="s">
        <v>2927</v>
      </c>
      <c r="AC334" s="264">
        <v>250</v>
      </c>
      <c r="AD334" s="264">
        <v>1000</v>
      </c>
      <c r="AE334" s="264">
        <v>0.25</v>
      </c>
      <c r="AF334" s="264">
        <v>250</v>
      </c>
      <c r="AG334" s="264">
        <v>0.25</v>
      </c>
      <c r="AH334" s="264">
        <v>0.01</v>
      </c>
      <c r="AI334" s="278">
        <v>0.33333333333333331</v>
      </c>
      <c r="AJ334" s="278">
        <v>0.72916666666666663</v>
      </c>
      <c r="AK334" s="278">
        <v>0.6875</v>
      </c>
      <c r="AL334" s="278" t="s">
        <v>2612</v>
      </c>
      <c r="AM334" s="278" t="s">
        <v>2612</v>
      </c>
      <c r="AN334" s="241">
        <v>0.77083333333333337</v>
      </c>
      <c r="AO334" s="240">
        <v>0.77083333333333337</v>
      </c>
      <c r="AP334" s="264" t="s">
        <v>2613</v>
      </c>
      <c r="AQ334" s="474" t="s">
        <v>8246</v>
      </c>
      <c r="AR334" s="264" t="s">
        <v>2613</v>
      </c>
      <c r="AS334" s="474" t="s">
        <v>8246</v>
      </c>
      <c r="AT334" s="264" t="s">
        <v>2089</v>
      </c>
      <c r="AU334" s="267" t="s">
        <v>2089</v>
      </c>
      <c r="AV334" s="248" t="s">
        <v>2203</v>
      </c>
      <c r="AW334" s="667" t="s">
        <v>11023</v>
      </c>
      <c r="AY334" s="197"/>
    </row>
    <row r="335" spans="2:51" ht="12.75" customHeight="1">
      <c r="B335" s="265" t="s">
        <v>461</v>
      </c>
      <c r="C335" s="264" t="s">
        <v>1375</v>
      </c>
      <c r="D335" s="438" t="s">
        <v>11958</v>
      </c>
      <c r="E335" s="264">
        <v>788</v>
      </c>
      <c r="F335" s="438" t="s">
        <v>11960</v>
      </c>
      <c r="G335" s="438" t="s">
        <v>11955</v>
      </c>
      <c r="H335" s="438" t="s">
        <v>11956</v>
      </c>
      <c r="I335" s="264" t="s">
        <v>3432</v>
      </c>
      <c r="J335" s="266" t="s">
        <v>3120</v>
      </c>
      <c r="K335" s="264" t="s">
        <v>621</v>
      </c>
      <c r="L335" s="264" t="s">
        <v>2237</v>
      </c>
      <c r="M335" s="264" t="s">
        <v>2238</v>
      </c>
      <c r="N335" s="264" t="s">
        <v>1441</v>
      </c>
      <c r="O335" s="264" t="s">
        <v>1442</v>
      </c>
      <c r="P335" s="264" t="s">
        <v>2089</v>
      </c>
      <c r="Q335" s="264" t="s">
        <v>3112</v>
      </c>
      <c r="R335" s="264">
        <v>100</v>
      </c>
      <c r="S335" s="264">
        <v>1E-4</v>
      </c>
      <c r="T335" s="264">
        <v>0.01</v>
      </c>
      <c r="U335" s="264">
        <v>1E-4</v>
      </c>
      <c r="V335" s="264">
        <v>1E-4</v>
      </c>
      <c r="W335" s="264" t="s">
        <v>3114</v>
      </c>
      <c r="X335" s="264" t="s">
        <v>3114</v>
      </c>
      <c r="Y335" s="264">
        <v>0.01</v>
      </c>
      <c r="Z335" s="264">
        <v>999.98</v>
      </c>
      <c r="AA335" s="264" t="s">
        <v>6157</v>
      </c>
      <c r="AB335" s="264" t="s">
        <v>2611</v>
      </c>
      <c r="AC335" s="264" t="s">
        <v>2089</v>
      </c>
      <c r="AD335" s="264" t="s">
        <v>2089</v>
      </c>
      <c r="AE335" s="264" t="s">
        <v>2089</v>
      </c>
      <c r="AF335" s="264" t="s">
        <v>2089</v>
      </c>
      <c r="AG335" s="264" t="s">
        <v>2089</v>
      </c>
      <c r="AH335" s="264" t="s">
        <v>2089</v>
      </c>
      <c r="AI335" s="278">
        <v>0.33333333333333331</v>
      </c>
      <c r="AJ335" s="278">
        <v>0.72916666666666663</v>
      </c>
      <c r="AK335" s="278">
        <v>0.6875</v>
      </c>
      <c r="AL335" s="278" t="s">
        <v>2612</v>
      </c>
      <c r="AM335" s="278" t="s">
        <v>2612</v>
      </c>
      <c r="AN335" s="241">
        <v>0.77083333333333337</v>
      </c>
      <c r="AO335" s="240">
        <v>0.77083333333333337</v>
      </c>
      <c r="AP335" s="264" t="s">
        <v>2613</v>
      </c>
      <c r="AQ335" s="438" t="s">
        <v>8246</v>
      </c>
      <c r="AR335" s="264" t="s">
        <v>2613</v>
      </c>
      <c r="AS335" s="438" t="s">
        <v>8246</v>
      </c>
      <c r="AT335" s="264" t="s">
        <v>2089</v>
      </c>
      <c r="AU335" s="267" t="s">
        <v>2089</v>
      </c>
      <c r="AV335" s="248" t="s">
        <v>2201</v>
      </c>
      <c r="AW335" s="667" t="s">
        <v>11029</v>
      </c>
      <c r="AY335" s="197"/>
    </row>
    <row r="336" spans="2:51" ht="12.75" customHeight="1">
      <c r="B336" s="265" t="s">
        <v>4538</v>
      </c>
      <c r="C336" s="264" t="s">
        <v>1375</v>
      </c>
      <c r="D336" s="438" t="s">
        <v>11959</v>
      </c>
      <c r="E336" s="264">
        <v>2500</v>
      </c>
      <c r="F336" s="438" t="s">
        <v>11961</v>
      </c>
      <c r="G336" s="438" t="s">
        <v>12049</v>
      </c>
      <c r="H336" s="438" t="s">
        <v>11957</v>
      </c>
      <c r="I336" s="264" t="s">
        <v>3431</v>
      </c>
      <c r="J336" s="266" t="s">
        <v>3124</v>
      </c>
      <c r="K336" s="264" t="s">
        <v>620</v>
      </c>
      <c r="L336" s="264" t="s">
        <v>2089</v>
      </c>
      <c r="M336" s="264" t="s">
        <v>2236</v>
      </c>
      <c r="N336" s="264" t="s">
        <v>1439</v>
      </c>
      <c r="O336" s="264" t="s">
        <v>1440</v>
      </c>
      <c r="P336" s="264" t="s">
        <v>2089</v>
      </c>
      <c r="Q336" s="264" t="s">
        <v>3112</v>
      </c>
      <c r="R336" s="264">
        <v>1000</v>
      </c>
      <c r="S336" s="264">
        <v>1E-4</v>
      </c>
      <c r="T336" s="264">
        <v>0.1</v>
      </c>
      <c r="U336" s="264">
        <v>1E-4</v>
      </c>
      <c r="V336" s="264">
        <v>1E-4</v>
      </c>
      <c r="W336" s="264" t="s">
        <v>3114</v>
      </c>
      <c r="X336" s="264" t="s">
        <v>3114</v>
      </c>
      <c r="Y336" s="264">
        <v>0.01</v>
      </c>
      <c r="Z336" s="264">
        <v>999.98</v>
      </c>
      <c r="AA336" s="264" t="s">
        <v>6157</v>
      </c>
      <c r="AB336" s="264" t="s">
        <v>2611</v>
      </c>
      <c r="AC336" s="264" t="s">
        <v>2089</v>
      </c>
      <c r="AD336" s="264" t="s">
        <v>2089</v>
      </c>
      <c r="AE336" s="264" t="s">
        <v>2089</v>
      </c>
      <c r="AF336" s="264" t="s">
        <v>2089</v>
      </c>
      <c r="AG336" s="264" t="s">
        <v>2089</v>
      </c>
      <c r="AH336" s="264" t="s">
        <v>2089</v>
      </c>
      <c r="AI336" s="278">
        <v>0.33333333333333331</v>
      </c>
      <c r="AJ336" s="278">
        <v>0.72916666666666663</v>
      </c>
      <c r="AK336" s="278">
        <v>0.6875</v>
      </c>
      <c r="AL336" s="278" t="s">
        <v>2612</v>
      </c>
      <c r="AM336" s="278" t="s">
        <v>2612</v>
      </c>
      <c r="AN336" s="241">
        <v>0.77083333333333337</v>
      </c>
      <c r="AO336" s="240">
        <v>0.77083333333333337</v>
      </c>
      <c r="AP336" s="264" t="s">
        <v>2089</v>
      </c>
      <c r="AQ336" s="474" t="s">
        <v>8246</v>
      </c>
      <c r="AR336" s="264" t="s">
        <v>2613</v>
      </c>
      <c r="AS336" s="474" t="s">
        <v>8246</v>
      </c>
      <c r="AT336" s="264" t="s">
        <v>2089</v>
      </c>
      <c r="AU336" s="267" t="s">
        <v>2089</v>
      </c>
      <c r="AV336" s="248" t="s">
        <v>2205</v>
      </c>
      <c r="AW336" s="667" t="s">
        <v>11024</v>
      </c>
      <c r="AY336" s="197"/>
    </row>
    <row r="337" spans="1:51" ht="12.75" customHeight="1">
      <c r="B337" s="265" t="s">
        <v>462</v>
      </c>
      <c r="C337" s="264" t="s">
        <v>1376</v>
      </c>
      <c r="D337" s="264" t="s">
        <v>9054</v>
      </c>
      <c r="E337" s="264">
        <v>725</v>
      </c>
      <c r="F337" s="438" t="s">
        <v>10897</v>
      </c>
      <c r="G337" s="264" t="s">
        <v>480</v>
      </c>
      <c r="H337" s="264" t="s">
        <v>291</v>
      </c>
      <c r="I337" s="264" t="s">
        <v>3176</v>
      </c>
      <c r="J337" s="266" t="s">
        <v>3119</v>
      </c>
      <c r="K337" s="264" t="s">
        <v>622</v>
      </c>
      <c r="L337" s="264" t="s">
        <v>2239</v>
      </c>
      <c r="M337" s="264" t="s">
        <v>2240</v>
      </c>
      <c r="N337" s="264" t="s">
        <v>1443</v>
      </c>
      <c r="O337" s="264" t="s">
        <v>1444</v>
      </c>
      <c r="P337" s="264" t="s">
        <v>2089</v>
      </c>
      <c r="Q337" s="264" t="s">
        <v>3112</v>
      </c>
      <c r="R337" s="264">
        <v>100</v>
      </c>
      <c r="S337" s="264">
        <v>1E-4</v>
      </c>
      <c r="T337" s="264">
        <v>0.01</v>
      </c>
      <c r="U337" s="264">
        <v>1E-4</v>
      </c>
      <c r="V337" s="264">
        <v>1E-4</v>
      </c>
      <c r="W337" s="264" t="s">
        <v>3114</v>
      </c>
      <c r="X337" s="264" t="s">
        <v>3114</v>
      </c>
      <c r="Y337" s="264">
        <v>0.01</v>
      </c>
      <c r="Z337" s="264">
        <v>999.98</v>
      </c>
      <c r="AA337" s="264" t="s">
        <v>6157</v>
      </c>
      <c r="AB337" s="264" t="s">
        <v>2611</v>
      </c>
      <c r="AC337" s="264" t="s">
        <v>2089</v>
      </c>
      <c r="AD337" s="264" t="s">
        <v>2089</v>
      </c>
      <c r="AE337" s="264" t="s">
        <v>2089</v>
      </c>
      <c r="AF337" s="264" t="s">
        <v>2089</v>
      </c>
      <c r="AG337" s="264" t="s">
        <v>2089</v>
      </c>
      <c r="AH337" s="264" t="s">
        <v>2089</v>
      </c>
      <c r="AI337" s="278">
        <v>0.33333333333333331</v>
      </c>
      <c r="AJ337" s="278">
        <v>0.72916666666666663</v>
      </c>
      <c r="AK337" s="278">
        <v>0.6875</v>
      </c>
      <c r="AL337" s="278" t="s">
        <v>2612</v>
      </c>
      <c r="AM337" s="278" t="s">
        <v>2612</v>
      </c>
      <c r="AN337" s="241">
        <v>0.77083333333333337</v>
      </c>
      <c r="AO337" s="240">
        <v>0.77083333333333337</v>
      </c>
      <c r="AP337" s="264" t="s">
        <v>2613</v>
      </c>
      <c r="AQ337" s="474" t="s">
        <v>8246</v>
      </c>
      <c r="AR337" s="264" t="s">
        <v>2613</v>
      </c>
      <c r="AS337" s="474" t="s">
        <v>8246</v>
      </c>
      <c r="AT337" s="264" t="s">
        <v>2089</v>
      </c>
      <c r="AU337" s="267" t="s">
        <v>2089</v>
      </c>
      <c r="AV337" s="247" t="s">
        <v>2201</v>
      </c>
      <c r="AW337" s="667" t="s">
        <v>11035</v>
      </c>
      <c r="AY337" s="197"/>
    </row>
    <row r="338" spans="1:51" ht="12.75" customHeight="1">
      <c r="B338" s="265" t="s">
        <v>463</v>
      </c>
      <c r="C338" s="264" t="s">
        <v>1377</v>
      </c>
      <c r="D338" s="264" t="s">
        <v>9055</v>
      </c>
      <c r="E338" s="264">
        <v>1878</v>
      </c>
      <c r="F338" s="264" t="s">
        <v>10486</v>
      </c>
      <c r="G338" s="264" t="s">
        <v>481</v>
      </c>
      <c r="H338" s="264" t="s">
        <v>292</v>
      </c>
      <c r="I338" s="264" t="s">
        <v>3207</v>
      </c>
      <c r="J338" s="266" t="s">
        <v>3128</v>
      </c>
      <c r="K338" s="264" t="s">
        <v>623</v>
      </c>
      <c r="L338" s="264" t="s">
        <v>2241</v>
      </c>
      <c r="M338" s="264" t="s">
        <v>2242</v>
      </c>
      <c r="N338" s="264" t="s">
        <v>1445</v>
      </c>
      <c r="O338" s="264" t="s">
        <v>1446</v>
      </c>
      <c r="P338" s="264" t="s">
        <v>2089</v>
      </c>
      <c r="Q338" s="264" t="s">
        <v>3129</v>
      </c>
      <c r="R338" s="264">
        <v>100</v>
      </c>
      <c r="S338" s="264">
        <v>0.01</v>
      </c>
      <c r="T338" s="264">
        <v>1</v>
      </c>
      <c r="U338" s="264">
        <v>0.01</v>
      </c>
      <c r="V338" s="264">
        <v>0.01</v>
      </c>
      <c r="W338" s="264" t="s">
        <v>3114</v>
      </c>
      <c r="X338" s="264" t="s">
        <v>3114</v>
      </c>
      <c r="Y338" s="264">
        <v>1</v>
      </c>
      <c r="Z338" s="264">
        <v>99998</v>
      </c>
      <c r="AA338" s="264" t="s">
        <v>6157</v>
      </c>
      <c r="AB338" s="264" t="s">
        <v>2611</v>
      </c>
      <c r="AC338" s="264" t="s">
        <v>2089</v>
      </c>
      <c r="AD338" s="264" t="s">
        <v>2089</v>
      </c>
      <c r="AE338" s="264" t="s">
        <v>2089</v>
      </c>
      <c r="AF338" s="264" t="s">
        <v>2089</v>
      </c>
      <c r="AG338" s="264" t="s">
        <v>2089</v>
      </c>
      <c r="AH338" s="264" t="s">
        <v>2089</v>
      </c>
      <c r="AI338" s="278">
        <v>0.33333333333333331</v>
      </c>
      <c r="AJ338" s="278">
        <v>0.72916666666666663</v>
      </c>
      <c r="AK338" s="278">
        <v>0.64583333333333337</v>
      </c>
      <c r="AL338" s="278" t="s">
        <v>2612</v>
      </c>
      <c r="AM338" s="278" t="s">
        <v>2612</v>
      </c>
      <c r="AN338" s="241">
        <v>0.77083333333333337</v>
      </c>
      <c r="AO338" s="240">
        <v>0.77083333333333337</v>
      </c>
      <c r="AP338" s="264" t="s">
        <v>2613</v>
      </c>
      <c r="AQ338" s="438" t="s">
        <v>8246</v>
      </c>
      <c r="AR338" s="264" t="s">
        <v>2613</v>
      </c>
      <c r="AS338" s="438" t="s">
        <v>8246</v>
      </c>
      <c r="AT338" s="264" t="s">
        <v>2089</v>
      </c>
      <c r="AU338" s="267" t="s">
        <v>2089</v>
      </c>
      <c r="AV338" s="248" t="s">
        <v>2205</v>
      </c>
      <c r="AW338" s="667" t="s">
        <v>11034</v>
      </c>
      <c r="AY338" s="197"/>
    </row>
    <row r="339" spans="1:51" ht="12.75" customHeight="1">
      <c r="B339" s="265" t="s">
        <v>466</v>
      </c>
      <c r="C339" s="264" t="s">
        <v>4013</v>
      </c>
      <c r="D339" s="264" t="s">
        <v>9059</v>
      </c>
      <c r="E339" s="264">
        <v>762</v>
      </c>
      <c r="F339" s="264" t="s">
        <v>10489</v>
      </c>
      <c r="G339" s="264" t="s">
        <v>5386</v>
      </c>
      <c r="H339" s="264" t="s">
        <v>294</v>
      </c>
      <c r="I339" s="264" t="s">
        <v>10067</v>
      </c>
      <c r="J339" s="266" t="s">
        <v>3121</v>
      </c>
      <c r="K339" s="264" t="s">
        <v>626</v>
      </c>
      <c r="L339" s="264" t="s">
        <v>5729</v>
      </c>
      <c r="M339" s="264" t="s">
        <v>5730</v>
      </c>
      <c r="N339" s="264" t="s">
        <v>5731</v>
      </c>
      <c r="O339" s="264" t="s">
        <v>5732</v>
      </c>
      <c r="P339" s="264" t="s">
        <v>2089</v>
      </c>
      <c r="Q339" s="264" t="s">
        <v>3112</v>
      </c>
      <c r="R339" s="264">
        <v>100</v>
      </c>
      <c r="S339" s="264">
        <v>1E-4</v>
      </c>
      <c r="T339" s="264">
        <v>0.01</v>
      </c>
      <c r="U339" s="264">
        <v>1E-4</v>
      </c>
      <c r="V339" s="264">
        <v>1E-4</v>
      </c>
      <c r="W339" s="264" t="s">
        <v>3114</v>
      </c>
      <c r="X339" s="264" t="s">
        <v>3114</v>
      </c>
      <c r="Y339" s="264">
        <v>0.01</v>
      </c>
      <c r="Z339" s="264">
        <v>999.98</v>
      </c>
      <c r="AA339" s="264" t="s">
        <v>6157</v>
      </c>
      <c r="AB339" s="264" t="s">
        <v>2611</v>
      </c>
      <c r="AC339" s="264" t="s">
        <v>2089</v>
      </c>
      <c r="AD339" s="264" t="s">
        <v>2089</v>
      </c>
      <c r="AE339" s="264" t="s">
        <v>2089</v>
      </c>
      <c r="AF339" s="264" t="s">
        <v>2089</v>
      </c>
      <c r="AG339" s="264" t="s">
        <v>2089</v>
      </c>
      <c r="AH339" s="264" t="s">
        <v>2089</v>
      </c>
      <c r="AI339" s="278">
        <v>0.33333333333333331</v>
      </c>
      <c r="AJ339" s="278">
        <v>0.72916666666666663</v>
      </c>
      <c r="AK339" s="278">
        <v>0.6875</v>
      </c>
      <c r="AL339" s="278" t="s">
        <v>2612</v>
      </c>
      <c r="AM339" s="278" t="s">
        <v>2612</v>
      </c>
      <c r="AN339" s="241">
        <v>0.77083333333333337</v>
      </c>
      <c r="AO339" s="240">
        <v>0.77083333333333337</v>
      </c>
      <c r="AP339" s="264" t="s">
        <v>2613</v>
      </c>
      <c r="AQ339" s="474" t="s">
        <v>8246</v>
      </c>
      <c r="AR339" s="264" t="s">
        <v>2613</v>
      </c>
      <c r="AS339" s="474" t="s">
        <v>8246</v>
      </c>
      <c r="AT339" s="264" t="s">
        <v>2089</v>
      </c>
      <c r="AU339" s="267" t="s">
        <v>2089</v>
      </c>
      <c r="AV339" s="248" t="s">
        <v>2201</v>
      </c>
      <c r="AW339" s="667" t="s">
        <v>11025</v>
      </c>
      <c r="AY339" s="197"/>
    </row>
    <row r="340" spans="1:51" ht="12.75" customHeight="1">
      <c r="B340" s="265" t="s">
        <v>468</v>
      </c>
      <c r="C340" s="264" t="s">
        <v>4014</v>
      </c>
      <c r="D340" s="264" t="s">
        <v>9061</v>
      </c>
      <c r="E340" s="264">
        <v>257</v>
      </c>
      <c r="F340" s="264" t="s">
        <v>10491</v>
      </c>
      <c r="G340" s="264" t="s">
        <v>482</v>
      </c>
      <c r="H340" s="264" t="s">
        <v>2950</v>
      </c>
      <c r="I340" s="264" t="s">
        <v>3209</v>
      </c>
      <c r="J340" s="266" t="s">
        <v>3135</v>
      </c>
      <c r="K340" s="264" t="s">
        <v>627</v>
      </c>
      <c r="L340" s="264" t="s">
        <v>2243</v>
      </c>
      <c r="M340" s="264" t="s">
        <v>2244</v>
      </c>
      <c r="N340" s="264" t="s">
        <v>1447</v>
      </c>
      <c r="O340" s="264" t="s">
        <v>1448</v>
      </c>
      <c r="P340" s="264" t="s">
        <v>2089</v>
      </c>
      <c r="Q340" s="264" t="s">
        <v>3136</v>
      </c>
      <c r="R340" s="264">
        <v>100</v>
      </c>
      <c r="S340" s="264">
        <v>1E-3</v>
      </c>
      <c r="T340" s="264">
        <v>0.1</v>
      </c>
      <c r="U340" s="264">
        <v>1E-3</v>
      </c>
      <c r="V340" s="264">
        <v>1E-3</v>
      </c>
      <c r="W340" s="264" t="s">
        <v>3114</v>
      </c>
      <c r="X340" s="264" t="s">
        <v>3114</v>
      </c>
      <c r="Y340" s="264">
        <v>0.1</v>
      </c>
      <c r="Z340" s="264">
        <v>9999.7999999999993</v>
      </c>
      <c r="AA340" s="264" t="s">
        <v>6157</v>
      </c>
      <c r="AB340" s="264" t="s">
        <v>2611</v>
      </c>
      <c r="AC340" s="264" t="s">
        <v>2089</v>
      </c>
      <c r="AD340" s="264" t="s">
        <v>2089</v>
      </c>
      <c r="AE340" s="264" t="s">
        <v>2089</v>
      </c>
      <c r="AF340" s="264" t="s">
        <v>2089</v>
      </c>
      <c r="AG340" s="264" t="s">
        <v>2089</v>
      </c>
      <c r="AH340" s="264" t="s">
        <v>2089</v>
      </c>
      <c r="AI340" s="278">
        <v>0.33333333333333331</v>
      </c>
      <c r="AJ340" s="278">
        <v>0.72916666666666663</v>
      </c>
      <c r="AK340" s="278">
        <v>0.6875</v>
      </c>
      <c r="AL340" s="278" t="s">
        <v>2612</v>
      </c>
      <c r="AM340" s="278" t="s">
        <v>2612</v>
      </c>
      <c r="AN340" s="241">
        <v>0.77083333333333337</v>
      </c>
      <c r="AO340" s="240">
        <v>0.77083333333333337</v>
      </c>
      <c r="AP340" s="264" t="s">
        <v>2613</v>
      </c>
      <c r="AQ340" s="474" t="s">
        <v>8246</v>
      </c>
      <c r="AR340" s="264" t="s">
        <v>2613</v>
      </c>
      <c r="AS340" s="474" t="s">
        <v>8246</v>
      </c>
      <c r="AT340" s="264" t="s">
        <v>2089</v>
      </c>
      <c r="AU340" s="267" t="s">
        <v>2089</v>
      </c>
      <c r="AV340" s="248" t="s">
        <v>2204</v>
      </c>
      <c r="AW340" s="667" t="s">
        <v>11026</v>
      </c>
      <c r="AY340" s="197"/>
    </row>
    <row r="341" spans="1:51" ht="12.75" customHeight="1">
      <c r="B341" s="265" t="s">
        <v>2973</v>
      </c>
      <c r="C341" s="264" t="s">
        <v>6895</v>
      </c>
      <c r="D341" s="264" t="s">
        <v>9064</v>
      </c>
      <c r="E341" s="264">
        <v>725</v>
      </c>
      <c r="F341" s="438" t="s">
        <v>10896</v>
      </c>
      <c r="G341" s="264" t="s">
        <v>483</v>
      </c>
      <c r="H341" s="264" t="s">
        <v>295</v>
      </c>
      <c r="I341" s="264" t="s">
        <v>3208</v>
      </c>
      <c r="J341" s="266" t="s">
        <v>3132</v>
      </c>
      <c r="K341" s="264" t="s">
        <v>628</v>
      </c>
      <c r="L341" s="264" t="s">
        <v>2245</v>
      </c>
      <c r="M341" s="264" t="s">
        <v>2246</v>
      </c>
      <c r="N341" s="264" t="s">
        <v>2501</v>
      </c>
      <c r="O341" s="264" t="s">
        <v>2502</v>
      </c>
      <c r="P341" s="264" t="s">
        <v>2089</v>
      </c>
      <c r="Q341" s="264" t="s">
        <v>3133</v>
      </c>
      <c r="R341" s="264">
        <v>100</v>
      </c>
      <c r="S341" s="264">
        <v>1E-4</v>
      </c>
      <c r="T341" s="264">
        <v>0.01</v>
      </c>
      <c r="U341" s="264">
        <v>1E-4</v>
      </c>
      <c r="V341" s="264">
        <v>1E-4</v>
      </c>
      <c r="W341" s="264" t="s">
        <v>3114</v>
      </c>
      <c r="X341" s="264" t="s">
        <v>3114</v>
      </c>
      <c r="Y341" s="264">
        <v>0.01</v>
      </c>
      <c r="Z341" s="264">
        <v>999.98</v>
      </c>
      <c r="AA341" s="264" t="s">
        <v>6157</v>
      </c>
      <c r="AB341" s="264" t="s">
        <v>2611</v>
      </c>
      <c r="AC341" s="264" t="s">
        <v>2089</v>
      </c>
      <c r="AD341" s="264" t="s">
        <v>2089</v>
      </c>
      <c r="AE341" s="264" t="s">
        <v>2089</v>
      </c>
      <c r="AF341" s="264" t="s">
        <v>2089</v>
      </c>
      <c r="AG341" s="264" t="s">
        <v>2089</v>
      </c>
      <c r="AH341" s="264" t="s">
        <v>2089</v>
      </c>
      <c r="AI341" s="278">
        <v>0.33333333333333331</v>
      </c>
      <c r="AJ341" s="278">
        <v>0.72916666666666663</v>
      </c>
      <c r="AK341" s="278">
        <v>0.6875</v>
      </c>
      <c r="AL341" s="278" t="s">
        <v>2612</v>
      </c>
      <c r="AM341" s="278" t="s">
        <v>2612</v>
      </c>
      <c r="AN341" s="241">
        <v>0.77083333333333337</v>
      </c>
      <c r="AO341" s="240">
        <v>0.77083333333333337</v>
      </c>
      <c r="AP341" s="264" t="s">
        <v>2613</v>
      </c>
      <c r="AQ341" s="474" t="s">
        <v>8246</v>
      </c>
      <c r="AR341" s="264" t="s">
        <v>2613</v>
      </c>
      <c r="AS341" s="474" t="s">
        <v>8246</v>
      </c>
      <c r="AT341" s="264" t="s">
        <v>2089</v>
      </c>
      <c r="AU341" s="267" t="s">
        <v>2089</v>
      </c>
      <c r="AV341" s="248"/>
      <c r="AW341" s="667" t="s">
        <v>11027</v>
      </c>
      <c r="AY341" s="197"/>
    </row>
    <row r="342" spans="1:51" ht="12.75" customHeight="1">
      <c r="B342" s="265" t="s">
        <v>2974</v>
      </c>
      <c r="C342" s="264" t="s">
        <v>4015</v>
      </c>
      <c r="D342" s="264" t="s">
        <v>9065</v>
      </c>
      <c r="E342" s="264">
        <v>257</v>
      </c>
      <c r="F342" s="264" t="s">
        <v>10494</v>
      </c>
      <c r="G342" s="264" t="s">
        <v>484</v>
      </c>
      <c r="H342" s="264" t="s">
        <v>4849</v>
      </c>
      <c r="I342" s="264" t="s">
        <v>3209</v>
      </c>
      <c r="J342" s="266" t="s">
        <v>3135</v>
      </c>
      <c r="K342" s="264" t="s">
        <v>629</v>
      </c>
      <c r="L342" s="264" t="s">
        <v>2247</v>
      </c>
      <c r="M342" s="264" t="s">
        <v>2248</v>
      </c>
      <c r="N342" s="264" t="s">
        <v>2503</v>
      </c>
      <c r="O342" s="264" t="s">
        <v>2504</v>
      </c>
      <c r="P342" s="264" t="s">
        <v>2089</v>
      </c>
      <c r="Q342" s="264" t="s">
        <v>3136</v>
      </c>
      <c r="R342" s="264">
        <v>100</v>
      </c>
      <c r="S342" s="264">
        <v>1E-3</v>
      </c>
      <c r="T342" s="264">
        <v>0.1</v>
      </c>
      <c r="U342" s="264">
        <v>1E-3</v>
      </c>
      <c r="V342" s="264">
        <v>1E-3</v>
      </c>
      <c r="W342" s="264" t="s">
        <v>3114</v>
      </c>
      <c r="X342" s="264" t="s">
        <v>3114</v>
      </c>
      <c r="Y342" s="264">
        <v>0.1</v>
      </c>
      <c r="Z342" s="264">
        <v>9999.7999999999993</v>
      </c>
      <c r="AA342" s="264" t="s">
        <v>6157</v>
      </c>
      <c r="AB342" s="264" t="s">
        <v>2611</v>
      </c>
      <c r="AC342" s="264" t="s">
        <v>2089</v>
      </c>
      <c r="AD342" s="264" t="s">
        <v>2089</v>
      </c>
      <c r="AE342" s="264" t="s">
        <v>2089</v>
      </c>
      <c r="AF342" s="264" t="s">
        <v>2089</v>
      </c>
      <c r="AG342" s="264" t="s">
        <v>2089</v>
      </c>
      <c r="AH342" s="264" t="s">
        <v>2089</v>
      </c>
      <c r="AI342" s="278">
        <v>0.33333333333333331</v>
      </c>
      <c r="AJ342" s="278">
        <v>0.72916666666666663</v>
      </c>
      <c r="AK342" s="278">
        <v>0.6875</v>
      </c>
      <c r="AL342" s="278" t="s">
        <v>2612</v>
      </c>
      <c r="AM342" s="278" t="s">
        <v>2612</v>
      </c>
      <c r="AN342" s="241">
        <v>0.77083333333333337</v>
      </c>
      <c r="AO342" s="240">
        <v>0.77083333333333337</v>
      </c>
      <c r="AP342" s="264" t="s">
        <v>2613</v>
      </c>
      <c r="AQ342" s="438" t="s">
        <v>8246</v>
      </c>
      <c r="AR342" s="264" t="s">
        <v>2613</v>
      </c>
      <c r="AS342" s="438" t="s">
        <v>8246</v>
      </c>
      <c r="AT342" s="264" t="s">
        <v>2089</v>
      </c>
      <c r="AU342" s="267" t="s">
        <v>2089</v>
      </c>
      <c r="AV342" s="248" t="s">
        <v>2204</v>
      </c>
      <c r="AW342" s="667" t="s">
        <v>11026</v>
      </c>
      <c r="AY342" s="197"/>
    </row>
    <row r="343" spans="1:51" ht="12.75" customHeight="1">
      <c r="B343" s="265" t="s">
        <v>2956</v>
      </c>
      <c r="C343" s="264" t="s">
        <v>4017</v>
      </c>
      <c r="D343" s="264" t="s">
        <v>9067</v>
      </c>
      <c r="E343" s="264">
        <v>725</v>
      </c>
      <c r="F343" s="438" t="s">
        <v>10895</v>
      </c>
      <c r="G343" s="264" t="s">
        <v>485</v>
      </c>
      <c r="H343" s="264" t="s">
        <v>296</v>
      </c>
      <c r="I343" s="264" t="s">
        <v>3208</v>
      </c>
      <c r="J343" s="266" t="s">
        <v>3132</v>
      </c>
      <c r="K343" s="264" t="s">
        <v>631</v>
      </c>
      <c r="L343" s="264" t="s">
        <v>2249</v>
      </c>
      <c r="M343" s="264" t="s">
        <v>2250</v>
      </c>
      <c r="N343" s="264" t="s">
        <v>2505</v>
      </c>
      <c r="O343" s="264" t="s">
        <v>2506</v>
      </c>
      <c r="P343" s="264" t="s">
        <v>2089</v>
      </c>
      <c r="Q343" s="264" t="s">
        <v>3133</v>
      </c>
      <c r="R343" s="264">
        <v>100</v>
      </c>
      <c r="S343" s="264">
        <v>1E-4</v>
      </c>
      <c r="T343" s="264">
        <v>0.01</v>
      </c>
      <c r="U343" s="264">
        <v>1E-4</v>
      </c>
      <c r="V343" s="264">
        <v>1E-4</v>
      </c>
      <c r="W343" s="264" t="s">
        <v>3114</v>
      </c>
      <c r="X343" s="264" t="s">
        <v>3114</v>
      </c>
      <c r="Y343" s="264">
        <v>0.01</v>
      </c>
      <c r="Z343" s="264">
        <v>999.98</v>
      </c>
      <c r="AA343" s="264" t="s">
        <v>6157</v>
      </c>
      <c r="AB343" s="264" t="s">
        <v>2611</v>
      </c>
      <c r="AC343" s="264" t="s">
        <v>2089</v>
      </c>
      <c r="AD343" s="264" t="s">
        <v>2089</v>
      </c>
      <c r="AE343" s="264" t="s">
        <v>2089</v>
      </c>
      <c r="AF343" s="264" t="s">
        <v>2089</v>
      </c>
      <c r="AG343" s="264" t="s">
        <v>2089</v>
      </c>
      <c r="AH343" s="264" t="s">
        <v>2089</v>
      </c>
      <c r="AI343" s="278">
        <v>0.33333333333333331</v>
      </c>
      <c r="AJ343" s="278">
        <v>0.72916666666666663</v>
      </c>
      <c r="AK343" s="278">
        <v>0.6875</v>
      </c>
      <c r="AL343" s="278" t="s">
        <v>2612</v>
      </c>
      <c r="AM343" s="278" t="s">
        <v>2612</v>
      </c>
      <c r="AN343" s="241">
        <v>0.77083333333333337</v>
      </c>
      <c r="AO343" s="240">
        <v>0.77083333333333337</v>
      </c>
      <c r="AP343" s="264" t="s">
        <v>2613</v>
      </c>
      <c r="AQ343" s="474" t="s">
        <v>8246</v>
      </c>
      <c r="AR343" s="264" t="s">
        <v>2613</v>
      </c>
      <c r="AS343" s="474" t="s">
        <v>8246</v>
      </c>
      <c r="AT343" s="264" t="s">
        <v>2089</v>
      </c>
      <c r="AU343" s="267" t="s">
        <v>2089</v>
      </c>
      <c r="AV343" s="248" t="s">
        <v>2204</v>
      </c>
      <c r="AW343" s="667" t="s">
        <v>11027</v>
      </c>
      <c r="AY343" s="197"/>
    </row>
    <row r="344" spans="1:51" ht="12.75" customHeight="1">
      <c r="B344" s="265" t="s">
        <v>2958</v>
      </c>
      <c r="C344" s="264" t="s">
        <v>4018</v>
      </c>
      <c r="D344" s="264" t="s">
        <v>9068</v>
      </c>
      <c r="E344" s="264">
        <v>257</v>
      </c>
      <c r="F344" s="264" t="s">
        <v>10496</v>
      </c>
      <c r="G344" s="264" t="s">
        <v>9254</v>
      </c>
      <c r="H344" s="264" t="s">
        <v>7710</v>
      </c>
      <c r="I344" s="264" t="s">
        <v>3209</v>
      </c>
      <c r="J344" s="266" t="s">
        <v>3135</v>
      </c>
      <c r="K344" s="264" t="s">
        <v>632</v>
      </c>
      <c r="L344" s="264" t="s">
        <v>2251</v>
      </c>
      <c r="M344" s="264" t="s">
        <v>2252</v>
      </c>
      <c r="N344" s="264" t="s">
        <v>2507</v>
      </c>
      <c r="O344" s="264" t="s">
        <v>2508</v>
      </c>
      <c r="P344" s="264" t="s">
        <v>2089</v>
      </c>
      <c r="Q344" s="264" t="s">
        <v>3136</v>
      </c>
      <c r="R344" s="264">
        <v>100</v>
      </c>
      <c r="S344" s="264">
        <v>1E-3</v>
      </c>
      <c r="T344" s="264">
        <v>0.1</v>
      </c>
      <c r="U344" s="264">
        <v>1E-3</v>
      </c>
      <c r="V344" s="264">
        <v>1E-3</v>
      </c>
      <c r="W344" s="264" t="s">
        <v>3114</v>
      </c>
      <c r="X344" s="264" t="s">
        <v>3114</v>
      </c>
      <c r="Y344" s="264">
        <v>0.1</v>
      </c>
      <c r="Z344" s="264">
        <v>9999.7999999999993</v>
      </c>
      <c r="AA344" s="264" t="s">
        <v>6157</v>
      </c>
      <c r="AB344" s="264" t="s">
        <v>2611</v>
      </c>
      <c r="AC344" s="264" t="s">
        <v>2089</v>
      </c>
      <c r="AD344" s="264" t="s">
        <v>2089</v>
      </c>
      <c r="AE344" s="264" t="s">
        <v>2089</v>
      </c>
      <c r="AF344" s="264" t="s">
        <v>2089</v>
      </c>
      <c r="AG344" s="264" t="s">
        <v>2089</v>
      </c>
      <c r="AH344" s="264" t="s">
        <v>2089</v>
      </c>
      <c r="AI344" s="278">
        <v>0.33333333333333331</v>
      </c>
      <c r="AJ344" s="278">
        <v>0.72916666666666663</v>
      </c>
      <c r="AK344" s="278">
        <v>0.6875</v>
      </c>
      <c r="AL344" s="278" t="s">
        <v>2612</v>
      </c>
      <c r="AM344" s="278" t="s">
        <v>2612</v>
      </c>
      <c r="AN344" s="241">
        <v>0.77083333333333337</v>
      </c>
      <c r="AO344" s="240">
        <v>0.77083333333333337</v>
      </c>
      <c r="AP344" s="264" t="s">
        <v>2613</v>
      </c>
      <c r="AQ344" s="438" t="s">
        <v>8246</v>
      </c>
      <c r="AR344" s="264" t="s">
        <v>2613</v>
      </c>
      <c r="AS344" s="438" t="s">
        <v>8246</v>
      </c>
      <c r="AT344" s="264" t="s">
        <v>2089</v>
      </c>
      <c r="AU344" s="267" t="s">
        <v>2089</v>
      </c>
      <c r="AV344" s="248" t="s">
        <v>2207</v>
      </c>
      <c r="AW344" s="667" t="s">
        <v>11026</v>
      </c>
      <c r="AY344" s="197"/>
    </row>
    <row r="345" spans="1:51" ht="12.75" customHeight="1">
      <c r="B345" s="265" t="s">
        <v>6794</v>
      </c>
      <c r="C345" s="264" t="s">
        <v>4556</v>
      </c>
      <c r="D345" s="264" t="s">
        <v>9070</v>
      </c>
      <c r="E345" s="264">
        <v>257</v>
      </c>
      <c r="F345" s="264" t="s">
        <v>10498</v>
      </c>
      <c r="G345" s="264" t="s">
        <v>9255</v>
      </c>
      <c r="H345" s="264" t="s">
        <v>7711</v>
      </c>
      <c r="I345" s="264" t="s">
        <v>3209</v>
      </c>
      <c r="J345" s="266" t="s">
        <v>3135</v>
      </c>
      <c r="K345" s="264" t="s">
        <v>633</v>
      </c>
      <c r="L345" s="264" t="s">
        <v>2253</v>
      </c>
      <c r="M345" s="264" t="s">
        <v>2254</v>
      </c>
      <c r="N345" s="264" t="s">
        <v>2509</v>
      </c>
      <c r="O345" s="264" t="s">
        <v>2510</v>
      </c>
      <c r="P345" s="264" t="s">
        <v>2089</v>
      </c>
      <c r="Q345" s="264" t="s">
        <v>3136</v>
      </c>
      <c r="R345" s="264">
        <v>100</v>
      </c>
      <c r="S345" s="264">
        <v>1E-3</v>
      </c>
      <c r="T345" s="264">
        <v>0.1</v>
      </c>
      <c r="U345" s="264">
        <v>1E-3</v>
      </c>
      <c r="V345" s="264">
        <v>1E-3</v>
      </c>
      <c r="W345" s="264" t="s">
        <v>3114</v>
      </c>
      <c r="X345" s="264" t="s">
        <v>3114</v>
      </c>
      <c r="Y345" s="264">
        <v>0.1</v>
      </c>
      <c r="Z345" s="264">
        <v>9999.7999999999993</v>
      </c>
      <c r="AA345" s="264" t="s">
        <v>6157</v>
      </c>
      <c r="AB345" s="264" t="s">
        <v>2611</v>
      </c>
      <c r="AC345" s="264" t="s">
        <v>2089</v>
      </c>
      <c r="AD345" s="264" t="s">
        <v>2089</v>
      </c>
      <c r="AE345" s="264" t="s">
        <v>2089</v>
      </c>
      <c r="AF345" s="264" t="s">
        <v>2089</v>
      </c>
      <c r="AG345" s="264" t="s">
        <v>2089</v>
      </c>
      <c r="AH345" s="264" t="s">
        <v>2089</v>
      </c>
      <c r="AI345" s="278">
        <v>0.33333333333333331</v>
      </c>
      <c r="AJ345" s="278">
        <v>0.72916666666666663</v>
      </c>
      <c r="AK345" s="278">
        <v>0.6875</v>
      </c>
      <c r="AL345" s="278" t="s">
        <v>2612</v>
      </c>
      <c r="AM345" s="278" t="s">
        <v>2612</v>
      </c>
      <c r="AN345" s="241">
        <v>0.77083333333333337</v>
      </c>
      <c r="AO345" s="240">
        <v>0.77083333333333337</v>
      </c>
      <c r="AP345" s="264" t="s">
        <v>2613</v>
      </c>
      <c r="AQ345" s="438" t="s">
        <v>8246</v>
      </c>
      <c r="AR345" s="264" t="s">
        <v>2613</v>
      </c>
      <c r="AS345" s="438" t="s">
        <v>8246</v>
      </c>
      <c r="AT345" s="264" t="s">
        <v>2089</v>
      </c>
      <c r="AU345" s="267" t="s">
        <v>2089</v>
      </c>
      <c r="AV345" s="248" t="s">
        <v>2205</v>
      </c>
      <c r="AW345" s="667" t="s">
        <v>11026</v>
      </c>
      <c r="AY345" s="197"/>
    </row>
    <row r="346" spans="1:51" ht="12.75" customHeight="1">
      <c r="B346" s="265" t="s">
        <v>2959</v>
      </c>
      <c r="C346" s="264" t="s">
        <v>4019</v>
      </c>
      <c r="D346" s="264" t="s">
        <v>9071</v>
      </c>
      <c r="E346" s="264">
        <v>257</v>
      </c>
      <c r="F346" s="264" t="s">
        <v>10499</v>
      </c>
      <c r="G346" s="264" t="s">
        <v>9256</v>
      </c>
      <c r="H346" s="264" t="s">
        <v>7712</v>
      </c>
      <c r="I346" s="264" t="s">
        <v>3209</v>
      </c>
      <c r="J346" s="266" t="s">
        <v>3135</v>
      </c>
      <c r="K346" s="264" t="s">
        <v>634</v>
      </c>
      <c r="L346" s="264" t="s">
        <v>2255</v>
      </c>
      <c r="M346" s="264" t="s">
        <v>2256</v>
      </c>
      <c r="N346" s="264" t="s">
        <v>2511</v>
      </c>
      <c r="O346" s="264" t="s">
        <v>2512</v>
      </c>
      <c r="P346" s="264" t="s">
        <v>2089</v>
      </c>
      <c r="Q346" s="264" t="s">
        <v>3136</v>
      </c>
      <c r="R346" s="264">
        <v>100</v>
      </c>
      <c r="S346" s="264">
        <v>1E-3</v>
      </c>
      <c r="T346" s="264">
        <v>0.1</v>
      </c>
      <c r="U346" s="264">
        <v>1E-3</v>
      </c>
      <c r="V346" s="264">
        <v>1E-3</v>
      </c>
      <c r="W346" s="264" t="s">
        <v>3114</v>
      </c>
      <c r="X346" s="264" t="s">
        <v>3114</v>
      </c>
      <c r="Y346" s="264">
        <v>0.1</v>
      </c>
      <c r="Z346" s="264">
        <v>9999.7999999999993</v>
      </c>
      <c r="AA346" s="264" t="s">
        <v>6157</v>
      </c>
      <c r="AB346" s="264" t="s">
        <v>2611</v>
      </c>
      <c r="AC346" s="264" t="s">
        <v>2089</v>
      </c>
      <c r="AD346" s="264" t="s">
        <v>2089</v>
      </c>
      <c r="AE346" s="264" t="s">
        <v>2089</v>
      </c>
      <c r="AF346" s="264" t="s">
        <v>2089</v>
      </c>
      <c r="AG346" s="264" t="s">
        <v>2089</v>
      </c>
      <c r="AH346" s="264" t="s">
        <v>2089</v>
      </c>
      <c r="AI346" s="278">
        <v>0.33333333333333331</v>
      </c>
      <c r="AJ346" s="278">
        <v>0.72916666666666663</v>
      </c>
      <c r="AK346" s="278">
        <v>0.6875</v>
      </c>
      <c r="AL346" s="278" t="s">
        <v>2612</v>
      </c>
      <c r="AM346" s="278" t="s">
        <v>2612</v>
      </c>
      <c r="AN346" s="241">
        <v>0.77083333333333337</v>
      </c>
      <c r="AO346" s="240">
        <v>0.77083333333333337</v>
      </c>
      <c r="AP346" s="264" t="s">
        <v>2613</v>
      </c>
      <c r="AQ346" s="474" t="s">
        <v>8246</v>
      </c>
      <c r="AR346" s="264" t="s">
        <v>2613</v>
      </c>
      <c r="AS346" s="474" t="s">
        <v>8246</v>
      </c>
      <c r="AT346" s="264" t="s">
        <v>2089</v>
      </c>
      <c r="AU346" s="267" t="s">
        <v>2089</v>
      </c>
      <c r="AV346" s="248" t="s">
        <v>2209</v>
      </c>
      <c r="AW346" s="667" t="s">
        <v>11026</v>
      </c>
      <c r="AY346" s="197"/>
    </row>
    <row r="347" spans="1:51" ht="12.75" customHeight="1">
      <c r="B347" s="238" t="s">
        <v>3763</v>
      </c>
      <c r="C347" s="264" t="s">
        <v>11637</v>
      </c>
      <c r="D347" s="264" t="s">
        <v>9074</v>
      </c>
      <c r="E347" s="264">
        <v>627</v>
      </c>
      <c r="F347" s="264" t="s">
        <v>10501</v>
      </c>
      <c r="G347" s="264" t="s">
        <v>486</v>
      </c>
      <c r="H347" s="264" t="s">
        <v>299</v>
      </c>
      <c r="I347" s="264" t="s">
        <v>3430</v>
      </c>
      <c r="J347" s="266" t="s">
        <v>3138</v>
      </c>
      <c r="K347" s="264" t="s">
        <v>637</v>
      </c>
      <c r="L347" s="264" t="s">
        <v>238</v>
      </c>
      <c r="M347" s="264" t="s">
        <v>239</v>
      </c>
      <c r="N347" s="264" t="s">
        <v>1506</v>
      </c>
      <c r="O347" s="264" t="s">
        <v>1507</v>
      </c>
      <c r="P347" s="255" t="s">
        <v>828</v>
      </c>
      <c r="Q347" s="264" t="s">
        <v>3139</v>
      </c>
      <c r="R347" s="264">
        <v>1000</v>
      </c>
      <c r="S347" s="264">
        <v>0.01</v>
      </c>
      <c r="T347" s="264">
        <v>10</v>
      </c>
      <c r="U347" s="264">
        <v>0.01</v>
      </c>
      <c r="V347" s="264">
        <v>0.01</v>
      </c>
      <c r="W347" s="264" t="s">
        <v>3114</v>
      </c>
      <c r="X347" s="264" t="s">
        <v>3114</v>
      </c>
      <c r="Y347" s="264">
        <v>1</v>
      </c>
      <c r="Z347" s="264">
        <v>99998</v>
      </c>
      <c r="AA347" s="264" t="s">
        <v>6157</v>
      </c>
      <c r="AB347" s="264" t="s">
        <v>2927</v>
      </c>
      <c r="AC347" s="264">
        <v>250</v>
      </c>
      <c r="AD347" s="264">
        <v>1000</v>
      </c>
      <c r="AE347" s="264">
        <v>0.25</v>
      </c>
      <c r="AF347" s="264">
        <v>250</v>
      </c>
      <c r="AG347" s="264">
        <v>0.25</v>
      </c>
      <c r="AH347" s="264">
        <v>0.01</v>
      </c>
      <c r="AI347" s="278">
        <v>0.33333333333333331</v>
      </c>
      <c r="AJ347" s="278">
        <v>0.72916666666666663</v>
      </c>
      <c r="AK347" s="278">
        <v>0.6875</v>
      </c>
      <c r="AL347" s="278" t="s">
        <v>2612</v>
      </c>
      <c r="AM347" s="278" t="s">
        <v>2612</v>
      </c>
      <c r="AN347" s="241">
        <v>0.77083333333333337</v>
      </c>
      <c r="AO347" s="240">
        <v>0.77083333333333337</v>
      </c>
      <c r="AP347" s="264" t="s">
        <v>2613</v>
      </c>
      <c r="AQ347" s="474" t="s">
        <v>8246</v>
      </c>
      <c r="AR347" s="264" t="s">
        <v>2613</v>
      </c>
      <c r="AS347" s="474" t="s">
        <v>8246</v>
      </c>
      <c r="AT347" s="264" t="s">
        <v>2089</v>
      </c>
      <c r="AU347" s="267" t="s">
        <v>2089</v>
      </c>
      <c r="AV347" s="248" t="s">
        <v>2201</v>
      </c>
      <c r="AW347" s="667" t="s">
        <v>11023</v>
      </c>
      <c r="AY347" s="197"/>
    </row>
    <row r="348" spans="1:51" ht="12.75" customHeight="1">
      <c r="B348" s="487" t="s">
        <v>10732</v>
      </c>
      <c r="C348" s="438" t="s">
        <v>4022</v>
      </c>
      <c r="D348" s="438" t="s">
        <v>9075</v>
      </c>
      <c r="E348" s="438">
        <v>627</v>
      </c>
      <c r="F348" s="438" t="s">
        <v>10502</v>
      </c>
      <c r="G348" s="438" t="s">
        <v>5394</v>
      </c>
      <c r="H348" s="438" t="s">
        <v>300</v>
      </c>
      <c r="I348" s="438" t="s">
        <v>3430</v>
      </c>
      <c r="J348" s="439" t="s">
        <v>3138</v>
      </c>
      <c r="K348" s="438" t="s">
        <v>638</v>
      </c>
      <c r="L348" s="438" t="s">
        <v>12143</v>
      </c>
      <c r="M348" s="438" t="s">
        <v>12144</v>
      </c>
      <c r="N348" s="438" t="s">
        <v>12145</v>
      </c>
      <c r="O348" s="438" t="s">
        <v>12146</v>
      </c>
      <c r="P348" s="621" t="s">
        <v>12012</v>
      </c>
      <c r="Q348" s="438" t="s">
        <v>3139</v>
      </c>
      <c r="R348" s="438">
        <v>1000</v>
      </c>
      <c r="S348" s="438">
        <v>0.01</v>
      </c>
      <c r="T348" s="438">
        <v>10</v>
      </c>
      <c r="U348" s="438">
        <v>0.01</v>
      </c>
      <c r="V348" s="438">
        <v>0.01</v>
      </c>
      <c r="W348" s="438" t="s">
        <v>3114</v>
      </c>
      <c r="X348" s="438" t="s">
        <v>3114</v>
      </c>
      <c r="Y348" s="438">
        <v>1</v>
      </c>
      <c r="Z348" s="438">
        <v>99998</v>
      </c>
      <c r="AA348" s="438" t="s">
        <v>6157</v>
      </c>
      <c r="AB348" s="438" t="s">
        <v>2927</v>
      </c>
      <c r="AC348" s="438">
        <v>250</v>
      </c>
      <c r="AD348" s="438">
        <v>1000</v>
      </c>
      <c r="AE348" s="438">
        <v>0.25</v>
      </c>
      <c r="AF348" s="438">
        <v>250</v>
      </c>
      <c r="AG348" s="438">
        <v>0.25</v>
      </c>
      <c r="AH348" s="438">
        <v>0.01</v>
      </c>
      <c r="AI348" s="488">
        <v>0.33333333333333331</v>
      </c>
      <c r="AJ348" s="488">
        <v>0.72916666666666663</v>
      </c>
      <c r="AK348" s="488">
        <v>0.6875</v>
      </c>
      <c r="AL348" s="488" t="s">
        <v>2612</v>
      </c>
      <c r="AM348" s="488" t="s">
        <v>2612</v>
      </c>
      <c r="AN348" s="723">
        <v>0.77083333333333337</v>
      </c>
      <c r="AO348" s="724">
        <v>0.77083333333333337</v>
      </c>
      <c r="AP348" s="438" t="s">
        <v>2613</v>
      </c>
      <c r="AQ348" s="438" t="s">
        <v>8246</v>
      </c>
      <c r="AR348" s="438" t="s">
        <v>2613</v>
      </c>
      <c r="AS348" s="438" t="s">
        <v>8246</v>
      </c>
      <c r="AT348" s="438" t="s">
        <v>2089</v>
      </c>
      <c r="AU348" s="471" t="s">
        <v>2089</v>
      </c>
      <c r="AV348" s="725"/>
      <c r="AW348" s="667" t="s">
        <v>11023</v>
      </c>
      <c r="AY348" s="346"/>
    </row>
    <row r="349" spans="1:51" ht="12.75" customHeight="1">
      <c r="B349" s="436" t="s">
        <v>11059</v>
      </c>
      <c r="C349" s="264" t="s">
        <v>5914</v>
      </c>
      <c r="D349" s="264" t="s">
        <v>9078</v>
      </c>
      <c r="E349" s="264">
        <v>725</v>
      </c>
      <c r="F349" s="438" t="s">
        <v>10893</v>
      </c>
      <c r="G349" s="264" t="s">
        <v>487</v>
      </c>
      <c r="H349" s="264" t="s">
        <v>2038</v>
      </c>
      <c r="I349" s="264" t="s">
        <v>3208</v>
      </c>
      <c r="J349" s="266" t="s">
        <v>3132</v>
      </c>
      <c r="K349" s="264" t="s">
        <v>640</v>
      </c>
      <c r="L349" s="264" t="s">
        <v>240</v>
      </c>
      <c r="M349" s="264" t="s">
        <v>241</v>
      </c>
      <c r="N349" s="264" t="s">
        <v>1508</v>
      </c>
      <c r="O349" s="264" t="s">
        <v>1509</v>
      </c>
      <c r="P349" s="264" t="s">
        <v>2089</v>
      </c>
      <c r="Q349" s="264" t="s">
        <v>3133</v>
      </c>
      <c r="R349" s="264">
        <v>100</v>
      </c>
      <c r="S349" s="264">
        <v>1E-4</v>
      </c>
      <c r="T349" s="264">
        <v>0.01</v>
      </c>
      <c r="U349" s="264">
        <v>1E-4</v>
      </c>
      <c r="V349" s="264">
        <v>1E-4</v>
      </c>
      <c r="W349" s="264" t="s">
        <v>3114</v>
      </c>
      <c r="X349" s="264" t="s">
        <v>3114</v>
      </c>
      <c r="Y349" s="264">
        <v>0.01</v>
      </c>
      <c r="Z349" s="264">
        <v>999.98</v>
      </c>
      <c r="AA349" s="264" t="s">
        <v>6157</v>
      </c>
      <c r="AB349" s="264" t="s">
        <v>2611</v>
      </c>
      <c r="AC349" s="264" t="s">
        <v>2089</v>
      </c>
      <c r="AD349" s="264" t="s">
        <v>2089</v>
      </c>
      <c r="AE349" s="264" t="s">
        <v>2089</v>
      </c>
      <c r="AF349" s="264" t="s">
        <v>2089</v>
      </c>
      <c r="AG349" s="264" t="s">
        <v>2089</v>
      </c>
      <c r="AH349" s="264" t="s">
        <v>2089</v>
      </c>
      <c r="AI349" s="278">
        <v>0.33333333333333331</v>
      </c>
      <c r="AJ349" s="278">
        <v>0.72916666666666663</v>
      </c>
      <c r="AK349" s="278">
        <v>0.6875</v>
      </c>
      <c r="AL349" s="278" t="s">
        <v>2612</v>
      </c>
      <c r="AM349" s="278" t="s">
        <v>2612</v>
      </c>
      <c r="AN349" s="241">
        <v>0.77083333333333337</v>
      </c>
      <c r="AO349" s="240">
        <v>0.77083333333333337</v>
      </c>
      <c r="AP349" s="264" t="s">
        <v>2613</v>
      </c>
      <c r="AQ349" s="474" t="s">
        <v>8246</v>
      </c>
      <c r="AR349" s="264" t="s">
        <v>2613</v>
      </c>
      <c r="AS349" s="474" t="s">
        <v>8246</v>
      </c>
      <c r="AT349" s="264" t="s">
        <v>2089</v>
      </c>
      <c r="AU349" s="267" t="s">
        <v>2089</v>
      </c>
      <c r="AV349" s="248" t="s">
        <v>2205</v>
      </c>
      <c r="AW349" s="667" t="s">
        <v>11027</v>
      </c>
      <c r="AY349" s="197"/>
    </row>
    <row r="350" spans="1:51" ht="12.75" customHeight="1">
      <c r="B350" s="265" t="s">
        <v>1753</v>
      </c>
      <c r="C350" s="264" t="s">
        <v>4024</v>
      </c>
      <c r="D350" s="264" t="s">
        <v>9079</v>
      </c>
      <c r="E350" s="264">
        <v>2500</v>
      </c>
      <c r="F350" s="264" t="s">
        <v>10505</v>
      </c>
      <c r="G350" s="264" t="s">
        <v>488</v>
      </c>
      <c r="H350" s="264" t="s">
        <v>2039</v>
      </c>
      <c r="I350" s="264" t="s">
        <v>3431</v>
      </c>
      <c r="J350" s="266" t="s">
        <v>3124</v>
      </c>
      <c r="K350" s="264" t="s">
        <v>641</v>
      </c>
      <c r="L350" s="264" t="s">
        <v>2089</v>
      </c>
      <c r="M350" s="264" t="s">
        <v>242</v>
      </c>
      <c r="N350" s="264" t="s">
        <v>1510</v>
      </c>
      <c r="O350" s="264" t="s">
        <v>1511</v>
      </c>
      <c r="P350" s="264" t="s">
        <v>2089</v>
      </c>
      <c r="Q350" s="264" t="s">
        <v>3112</v>
      </c>
      <c r="R350" s="264">
        <v>1000</v>
      </c>
      <c r="S350" s="264">
        <v>1E-4</v>
      </c>
      <c r="T350" s="264">
        <v>0.1</v>
      </c>
      <c r="U350" s="264">
        <v>1E-4</v>
      </c>
      <c r="V350" s="264">
        <v>1E-4</v>
      </c>
      <c r="W350" s="264" t="s">
        <v>3114</v>
      </c>
      <c r="X350" s="264" t="s">
        <v>3114</v>
      </c>
      <c r="Y350" s="264">
        <v>0.01</v>
      </c>
      <c r="Z350" s="264">
        <v>999.98</v>
      </c>
      <c r="AA350" s="264" t="s">
        <v>6157</v>
      </c>
      <c r="AB350" s="264" t="s">
        <v>2611</v>
      </c>
      <c r="AC350" s="264" t="s">
        <v>2089</v>
      </c>
      <c r="AD350" s="264" t="s">
        <v>2089</v>
      </c>
      <c r="AE350" s="264" t="s">
        <v>2089</v>
      </c>
      <c r="AF350" s="264" t="s">
        <v>2089</v>
      </c>
      <c r="AG350" s="264" t="s">
        <v>2089</v>
      </c>
      <c r="AH350" s="264" t="s">
        <v>2089</v>
      </c>
      <c r="AI350" s="278">
        <v>0.33333333333333331</v>
      </c>
      <c r="AJ350" s="278">
        <v>0.72916666666666663</v>
      </c>
      <c r="AK350" s="278">
        <v>0.6875</v>
      </c>
      <c r="AL350" s="278" t="s">
        <v>2612</v>
      </c>
      <c r="AM350" s="278" t="s">
        <v>2612</v>
      </c>
      <c r="AN350" s="241">
        <v>0.77083333333333337</v>
      </c>
      <c r="AO350" s="240">
        <v>0.77083333333333337</v>
      </c>
      <c r="AP350" s="264" t="s">
        <v>2089</v>
      </c>
      <c r="AQ350" s="474" t="s">
        <v>8246</v>
      </c>
      <c r="AR350" s="264" t="s">
        <v>2613</v>
      </c>
      <c r="AS350" s="474" t="s">
        <v>8246</v>
      </c>
      <c r="AT350" s="264" t="s">
        <v>2089</v>
      </c>
      <c r="AU350" s="267" t="s">
        <v>2089</v>
      </c>
      <c r="AV350" s="248" t="s">
        <v>2208</v>
      </c>
      <c r="AW350" s="667" t="s">
        <v>11024</v>
      </c>
      <c r="AY350" s="197"/>
    </row>
    <row r="351" spans="1:51" s="198" customFormat="1" ht="12.75" customHeight="1">
      <c r="A351" s="183"/>
      <c r="B351" s="265" t="s">
        <v>1754</v>
      </c>
      <c r="C351" s="264" t="s">
        <v>4025</v>
      </c>
      <c r="D351" s="264" t="s">
        <v>9080</v>
      </c>
      <c r="E351" s="264">
        <v>2500</v>
      </c>
      <c r="F351" s="264" t="s">
        <v>10506</v>
      </c>
      <c r="G351" s="264" t="s">
        <v>489</v>
      </c>
      <c r="H351" s="264" t="s">
        <v>2040</v>
      </c>
      <c r="I351" s="264" t="s">
        <v>3431</v>
      </c>
      <c r="J351" s="266" t="s">
        <v>3124</v>
      </c>
      <c r="K351" s="264" t="s">
        <v>642</v>
      </c>
      <c r="L351" s="264" t="s">
        <v>2089</v>
      </c>
      <c r="M351" s="264" t="s">
        <v>243</v>
      </c>
      <c r="N351" s="264" t="s">
        <v>1512</v>
      </c>
      <c r="O351" s="264" t="s">
        <v>1513</v>
      </c>
      <c r="P351" s="264" t="s">
        <v>2089</v>
      </c>
      <c r="Q351" s="264" t="s">
        <v>3112</v>
      </c>
      <c r="R351" s="264">
        <v>1000</v>
      </c>
      <c r="S351" s="264">
        <v>1E-4</v>
      </c>
      <c r="T351" s="264">
        <v>0.1</v>
      </c>
      <c r="U351" s="264">
        <v>1E-4</v>
      </c>
      <c r="V351" s="264">
        <v>1E-4</v>
      </c>
      <c r="W351" s="264" t="s">
        <v>3114</v>
      </c>
      <c r="X351" s="264" t="s">
        <v>3114</v>
      </c>
      <c r="Y351" s="264">
        <v>0.01</v>
      </c>
      <c r="Z351" s="264">
        <v>999.98</v>
      </c>
      <c r="AA351" s="264" t="s">
        <v>6157</v>
      </c>
      <c r="AB351" s="264" t="s">
        <v>2611</v>
      </c>
      <c r="AC351" s="264" t="s">
        <v>2089</v>
      </c>
      <c r="AD351" s="264" t="s">
        <v>2089</v>
      </c>
      <c r="AE351" s="264" t="s">
        <v>2089</v>
      </c>
      <c r="AF351" s="264" t="s">
        <v>2089</v>
      </c>
      <c r="AG351" s="264" t="s">
        <v>2089</v>
      </c>
      <c r="AH351" s="264" t="s">
        <v>2089</v>
      </c>
      <c r="AI351" s="278">
        <v>0.33333333333333331</v>
      </c>
      <c r="AJ351" s="278">
        <v>0.72916666666666663</v>
      </c>
      <c r="AK351" s="278">
        <v>0.6875</v>
      </c>
      <c r="AL351" s="278" t="s">
        <v>2612</v>
      </c>
      <c r="AM351" s="278" t="s">
        <v>2612</v>
      </c>
      <c r="AN351" s="241">
        <v>0.77083333333333337</v>
      </c>
      <c r="AO351" s="240">
        <v>0.77083333333333337</v>
      </c>
      <c r="AP351" s="264" t="s">
        <v>2089</v>
      </c>
      <c r="AQ351" s="438" t="s">
        <v>8246</v>
      </c>
      <c r="AR351" s="264" t="s">
        <v>2613</v>
      </c>
      <c r="AS351" s="438" t="s">
        <v>8246</v>
      </c>
      <c r="AT351" s="264" t="s">
        <v>2089</v>
      </c>
      <c r="AU351" s="267" t="s">
        <v>2089</v>
      </c>
      <c r="AV351" s="248" t="s">
        <v>2203</v>
      </c>
      <c r="AW351" s="667" t="s">
        <v>11024</v>
      </c>
      <c r="AX351"/>
      <c r="AY351" s="197"/>
    </row>
    <row r="352" spans="1:51" ht="12.75" customHeight="1">
      <c r="B352" s="265" t="s">
        <v>1876</v>
      </c>
      <c r="C352" s="264" t="s">
        <v>4026</v>
      </c>
      <c r="D352" s="264" t="s">
        <v>9082</v>
      </c>
      <c r="E352" s="264">
        <v>966</v>
      </c>
      <c r="F352" s="264" t="s">
        <v>10508</v>
      </c>
      <c r="G352" s="264" t="s">
        <v>490</v>
      </c>
      <c r="H352" s="264" t="s">
        <v>2041</v>
      </c>
      <c r="I352" s="264" t="s">
        <v>3206</v>
      </c>
      <c r="J352" s="266" t="s">
        <v>3131</v>
      </c>
      <c r="K352" s="264" t="s">
        <v>643</v>
      </c>
      <c r="L352" s="264" t="s">
        <v>244</v>
      </c>
      <c r="M352" s="264" t="s">
        <v>245</v>
      </c>
      <c r="N352" s="264" t="s">
        <v>1514</v>
      </c>
      <c r="O352" s="264" t="s">
        <v>1515</v>
      </c>
      <c r="P352" s="264" t="s">
        <v>2089</v>
      </c>
      <c r="Q352" s="264" t="s">
        <v>3112</v>
      </c>
      <c r="R352" s="264">
        <v>100</v>
      </c>
      <c r="S352" s="264">
        <v>1E-4</v>
      </c>
      <c r="T352" s="264">
        <v>0.01</v>
      </c>
      <c r="U352" s="264">
        <v>1E-4</v>
      </c>
      <c r="V352" s="264">
        <v>1E-4</v>
      </c>
      <c r="W352" s="264" t="s">
        <v>3114</v>
      </c>
      <c r="X352" s="264" t="s">
        <v>3114</v>
      </c>
      <c r="Y352" s="264">
        <v>0.01</v>
      </c>
      <c r="Z352" s="264">
        <v>999.98</v>
      </c>
      <c r="AA352" s="264" t="s">
        <v>6157</v>
      </c>
      <c r="AB352" s="264" t="s">
        <v>2611</v>
      </c>
      <c r="AC352" s="264" t="s">
        <v>2089</v>
      </c>
      <c r="AD352" s="264" t="s">
        <v>2089</v>
      </c>
      <c r="AE352" s="264" t="s">
        <v>2089</v>
      </c>
      <c r="AF352" s="264" t="s">
        <v>2089</v>
      </c>
      <c r="AG352" s="264" t="s">
        <v>2089</v>
      </c>
      <c r="AH352" s="264" t="s">
        <v>2089</v>
      </c>
      <c r="AI352" s="278">
        <v>0.33333333333333331</v>
      </c>
      <c r="AJ352" s="278">
        <v>0.72916666666666663</v>
      </c>
      <c r="AK352" s="278">
        <v>0.6875</v>
      </c>
      <c r="AL352" s="278" t="s">
        <v>2612</v>
      </c>
      <c r="AM352" s="278" t="s">
        <v>2612</v>
      </c>
      <c r="AN352" s="241">
        <v>0.77083333333333337</v>
      </c>
      <c r="AO352" s="240">
        <v>0.77083333333333337</v>
      </c>
      <c r="AP352" s="264" t="s">
        <v>2613</v>
      </c>
      <c r="AQ352" s="474" t="s">
        <v>8246</v>
      </c>
      <c r="AR352" s="264" t="s">
        <v>2613</v>
      </c>
      <c r="AS352" s="474" t="s">
        <v>8246</v>
      </c>
      <c r="AT352" s="264" t="s">
        <v>2089</v>
      </c>
      <c r="AU352" s="267" t="s">
        <v>2089</v>
      </c>
      <c r="AV352" s="247" t="s">
        <v>2201</v>
      </c>
      <c r="AW352" s="667" t="s">
        <v>11028</v>
      </c>
      <c r="AY352" s="197"/>
    </row>
    <row r="353" spans="2:51" ht="12.75" customHeight="1">
      <c r="B353" s="265" t="s">
        <v>1877</v>
      </c>
      <c r="C353" s="264" t="s">
        <v>4027</v>
      </c>
      <c r="D353" s="264" t="s">
        <v>9083</v>
      </c>
      <c r="E353" s="264">
        <v>1878</v>
      </c>
      <c r="F353" s="264" t="s">
        <v>10509</v>
      </c>
      <c r="G353" s="264" t="s">
        <v>491</v>
      </c>
      <c r="H353" s="264" t="s">
        <v>2065</v>
      </c>
      <c r="I353" s="264" t="s">
        <v>3207</v>
      </c>
      <c r="J353" s="266" t="s">
        <v>3128</v>
      </c>
      <c r="K353" s="264" t="s">
        <v>3220</v>
      </c>
      <c r="L353" s="264" t="s">
        <v>246</v>
      </c>
      <c r="M353" s="264" t="s">
        <v>247</v>
      </c>
      <c r="N353" s="264" t="s">
        <v>1516</v>
      </c>
      <c r="O353" s="264" t="s">
        <v>1517</v>
      </c>
      <c r="P353" s="264" t="s">
        <v>2089</v>
      </c>
      <c r="Q353" s="264" t="s">
        <v>3129</v>
      </c>
      <c r="R353" s="264">
        <v>100</v>
      </c>
      <c r="S353" s="264">
        <v>0.01</v>
      </c>
      <c r="T353" s="264">
        <v>1</v>
      </c>
      <c r="U353" s="264">
        <v>0.01</v>
      </c>
      <c r="V353" s="264">
        <v>0.01</v>
      </c>
      <c r="W353" s="264" t="s">
        <v>3114</v>
      </c>
      <c r="X353" s="264" t="s">
        <v>3114</v>
      </c>
      <c r="Y353" s="264">
        <v>1</v>
      </c>
      <c r="Z353" s="264">
        <v>99998</v>
      </c>
      <c r="AA353" s="264" t="s">
        <v>6157</v>
      </c>
      <c r="AB353" s="264" t="s">
        <v>2611</v>
      </c>
      <c r="AC353" s="264" t="s">
        <v>2089</v>
      </c>
      <c r="AD353" s="264" t="s">
        <v>2089</v>
      </c>
      <c r="AE353" s="264" t="s">
        <v>2089</v>
      </c>
      <c r="AF353" s="264" t="s">
        <v>2089</v>
      </c>
      <c r="AG353" s="264" t="s">
        <v>2089</v>
      </c>
      <c r="AH353" s="264" t="s">
        <v>2089</v>
      </c>
      <c r="AI353" s="278">
        <v>0.33333333333333331</v>
      </c>
      <c r="AJ353" s="278">
        <v>0.72916666666666663</v>
      </c>
      <c r="AK353" s="278">
        <v>0.64583333333333337</v>
      </c>
      <c r="AL353" s="278" t="s">
        <v>2612</v>
      </c>
      <c r="AM353" s="278" t="s">
        <v>2612</v>
      </c>
      <c r="AN353" s="241">
        <v>0.77083333333333337</v>
      </c>
      <c r="AO353" s="240">
        <v>0.77083333333333337</v>
      </c>
      <c r="AP353" s="264" t="s">
        <v>2613</v>
      </c>
      <c r="AQ353" s="438" t="s">
        <v>8246</v>
      </c>
      <c r="AR353" s="264" t="s">
        <v>2613</v>
      </c>
      <c r="AS353" s="438" t="s">
        <v>8246</v>
      </c>
      <c r="AT353" s="264" t="s">
        <v>2089</v>
      </c>
      <c r="AU353" s="267" t="s">
        <v>2089</v>
      </c>
      <c r="AV353" s="248" t="s">
        <v>2208</v>
      </c>
      <c r="AW353" s="667" t="s">
        <v>11034</v>
      </c>
      <c r="AY353" s="197"/>
    </row>
    <row r="354" spans="2:51" ht="12.75" customHeight="1">
      <c r="B354" s="258" t="s">
        <v>8181</v>
      </c>
      <c r="C354" s="264" t="s">
        <v>1634</v>
      </c>
      <c r="D354" s="264" t="s">
        <v>9084</v>
      </c>
      <c r="E354" s="264">
        <v>725</v>
      </c>
      <c r="F354" s="438" t="s">
        <v>10892</v>
      </c>
      <c r="G354" s="438" t="s">
        <v>8183</v>
      </c>
      <c r="H354" s="264" t="s">
        <v>8182</v>
      </c>
      <c r="I354" s="264" t="s">
        <v>3208</v>
      </c>
      <c r="J354" s="266" t="s">
        <v>3132</v>
      </c>
      <c r="K354" s="264" t="s">
        <v>3221</v>
      </c>
      <c r="L354" s="264" t="s">
        <v>248</v>
      </c>
      <c r="M354" s="264" t="s">
        <v>249</v>
      </c>
      <c r="N354" s="264" t="s">
        <v>1518</v>
      </c>
      <c r="O354" s="264" t="s">
        <v>1519</v>
      </c>
      <c r="P354" s="264" t="s">
        <v>2089</v>
      </c>
      <c r="Q354" s="264" t="s">
        <v>3133</v>
      </c>
      <c r="R354" s="264">
        <v>100</v>
      </c>
      <c r="S354" s="264">
        <v>1E-4</v>
      </c>
      <c r="T354" s="264">
        <v>0.01</v>
      </c>
      <c r="U354" s="264">
        <v>1E-4</v>
      </c>
      <c r="V354" s="264">
        <v>1E-4</v>
      </c>
      <c r="W354" s="264" t="s">
        <v>3114</v>
      </c>
      <c r="X354" s="264" t="s">
        <v>3114</v>
      </c>
      <c r="Y354" s="264">
        <v>0.01</v>
      </c>
      <c r="Z354" s="264">
        <v>999.98</v>
      </c>
      <c r="AA354" s="264" t="s">
        <v>6157</v>
      </c>
      <c r="AB354" s="264" t="s">
        <v>2611</v>
      </c>
      <c r="AC354" s="264" t="s">
        <v>2089</v>
      </c>
      <c r="AD354" s="264" t="s">
        <v>2089</v>
      </c>
      <c r="AE354" s="264" t="s">
        <v>2089</v>
      </c>
      <c r="AF354" s="264" t="s">
        <v>2089</v>
      </c>
      <c r="AG354" s="264" t="s">
        <v>2089</v>
      </c>
      <c r="AH354" s="264" t="s">
        <v>2089</v>
      </c>
      <c r="AI354" s="278">
        <v>0.33333333333333331</v>
      </c>
      <c r="AJ354" s="278">
        <v>0.72916666666666663</v>
      </c>
      <c r="AK354" s="278">
        <v>0.6875</v>
      </c>
      <c r="AL354" s="278" t="s">
        <v>2612</v>
      </c>
      <c r="AM354" s="278" t="s">
        <v>2612</v>
      </c>
      <c r="AN354" s="241">
        <v>0.77083333333333337</v>
      </c>
      <c r="AO354" s="240">
        <v>0.77083333333333337</v>
      </c>
      <c r="AP354" s="264" t="s">
        <v>2613</v>
      </c>
      <c r="AQ354" s="438" t="s">
        <v>8246</v>
      </c>
      <c r="AR354" s="264" t="s">
        <v>2613</v>
      </c>
      <c r="AS354" s="438" t="s">
        <v>8246</v>
      </c>
      <c r="AT354" s="264" t="s">
        <v>2089</v>
      </c>
      <c r="AU354" s="267" t="s">
        <v>2089</v>
      </c>
      <c r="AV354" s="248" t="s">
        <v>2209</v>
      </c>
      <c r="AW354" s="667" t="s">
        <v>11027</v>
      </c>
      <c r="AY354" s="197"/>
    </row>
    <row r="355" spans="2:51" ht="12.75" customHeight="1">
      <c r="B355" s="265" t="s">
        <v>1878</v>
      </c>
      <c r="C355" s="264" t="s">
        <v>12261</v>
      </c>
      <c r="D355" s="264" t="s">
        <v>9086</v>
      </c>
      <c r="E355" s="264">
        <v>2500</v>
      </c>
      <c r="F355" s="264" t="s">
        <v>10510</v>
      </c>
      <c r="G355" s="264" t="s">
        <v>492</v>
      </c>
      <c r="H355" s="264" t="s">
        <v>2066</v>
      </c>
      <c r="I355" s="264" t="s">
        <v>3431</v>
      </c>
      <c r="J355" s="266" t="s">
        <v>3124</v>
      </c>
      <c r="K355" s="264" t="s">
        <v>3222</v>
      </c>
      <c r="L355" s="264" t="s">
        <v>2089</v>
      </c>
      <c r="M355" s="264" t="s">
        <v>250</v>
      </c>
      <c r="N355" s="264" t="s">
        <v>1520</v>
      </c>
      <c r="O355" s="264" t="s">
        <v>6034</v>
      </c>
      <c r="P355" s="264" t="s">
        <v>2089</v>
      </c>
      <c r="Q355" s="264" t="s">
        <v>3112</v>
      </c>
      <c r="R355" s="264">
        <v>1000</v>
      </c>
      <c r="S355" s="264">
        <v>1E-4</v>
      </c>
      <c r="T355" s="264">
        <v>0.1</v>
      </c>
      <c r="U355" s="264">
        <v>1E-4</v>
      </c>
      <c r="V355" s="264">
        <v>1E-4</v>
      </c>
      <c r="W355" s="264" t="s">
        <v>3114</v>
      </c>
      <c r="X355" s="264" t="s">
        <v>3114</v>
      </c>
      <c r="Y355" s="264">
        <v>0.01</v>
      </c>
      <c r="Z355" s="264">
        <v>999.98</v>
      </c>
      <c r="AA355" s="264" t="s">
        <v>6157</v>
      </c>
      <c r="AB355" s="264" t="s">
        <v>2611</v>
      </c>
      <c r="AC355" s="264" t="s">
        <v>2089</v>
      </c>
      <c r="AD355" s="264" t="s">
        <v>2089</v>
      </c>
      <c r="AE355" s="264" t="s">
        <v>2089</v>
      </c>
      <c r="AF355" s="264" t="s">
        <v>2089</v>
      </c>
      <c r="AG355" s="264" t="s">
        <v>2089</v>
      </c>
      <c r="AH355" s="264" t="s">
        <v>2089</v>
      </c>
      <c r="AI355" s="278">
        <v>0.33333333333333331</v>
      </c>
      <c r="AJ355" s="278">
        <v>0.72916666666666663</v>
      </c>
      <c r="AK355" s="278">
        <v>0.6875</v>
      </c>
      <c r="AL355" s="278" t="s">
        <v>2612</v>
      </c>
      <c r="AM355" s="278" t="s">
        <v>2612</v>
      </c>
      <c r="AN355" s="241">
        <v>0.77083333333333337</v>
      </c>
      <c r="AO355" s="240">
        <v>0.77083333333333337</v>
      </c>
      <c r="AP355" s="237" t="s">
        <v>2089</v>
      </c>
      <c r="AQ355" s="438" t="s">
        <v>8246</v>
      </c>
      <c r="AR355" s="264" t="s">
        <v>2613</v>
      </c>
      <c r="AS355" s="438" t="s">
        <v>8246</v>
      </c>
      <c r="AT355" s="264" t="s">
        <v>2089</v>
      </c>
      <c r="AU355" s="267" t="s">
        <v>2089</v>
      </c>
      <c r="AV355" s="248" t="s">
        <v>2201</v>
      </c>
      <c r="AW355" s="667" t="s">
        <v>11024</v>
      </c>
      <c r="AY355" s="197"/>
    </row>
    <row r="356" spans="2:51" ht="12.75" customHeight="1">
      <c r="B356" s="265" t="s">
        <v>1879</v>
      </c>
      <c r="C356" s="264" t="s">
        <v>1635</v>
      </c>
      <c r="D356" s="264" t="s">
        <v>9087</v>
      </c>
      <c r="E356" s="264">
        <v>2500</v>
      </c>
      <c r="F356" s="264" t="s">
        <v>10511</v>
      </c>
      <c r="G356" s="264" t="s">
        <v>493</v>
      </c>
      <c r="H356" s="264" t="s">
        <v>2067</v>
      </c>
      <c r="I356" s="264" t="s">
        <v>3431</v>
      </c>
      <c r="J356" s="266" t="s">
        <v>3124</v>
      </c>
      <c r="K356" s="264" t="s">
        <v>3223</v>
      </c>
      <c r="L356" s="264" t="s">
        <v>2089</v>
      </c>
      <c r="M356" s="264" t="s">
        <v>251</v>
      </c>
      <c r="N356" s="264" t="s">
        <v>1521</v>
      </c>
      <c r="O356" s="264" t="s">
        <v>4250</v>
      </c>
      <c r="P356" s="264" t="s">
        <v>2089</v>
      </c>
      <c r="Q356" s="264" t="s">
        <v>3112</v>
      </c>
      <c r="R356" s="264">
        <v>1000</v>
      </c>
      <c r="S356" s="264">
        <v>1E-4</v>
      </c>
      <c r="T356" s="264">
        <v>0.1</v>
      </c>
      <c r="U356" s="264">
        <v>1E-4</v>
      </c>
      <c r="V356" s="264">
        <v>1E-4</v>
      </c>
      <c r="W356" s="264" t="s">
        <v>3114</v>
      </c>
      <c r="X356" s="264" t="s">
        <v>3114</v>
      </c>
      <c r="Y356" s="264">
        <v>0.01</v>
      </c>
      <c r="Z356" s="264">
        <v>999.98</v>
      </c>
      <c r="AA356" s="264" t="s">
        <v>6157</v>
      </c>
      <c r="AB356" s="264" t="s">
        <v>2611</v>
      </c>
      <c r="AC356" s="264" t="s">
        <v>2089</v>
      </c>
      <c r="AD356" s="264" t="s">
        <v>2089</v>
      </c>
      <c r="AE356" s="264" t="s">
        <v>2089</v>
      </c>
      <c r="AF356" s="264" t="s">
        <v>2089</v>
      </c>
      <c r="AG356" s="264" t="s">
        <v>2089</v>
      </c>
      <c r="AH356" s="264" t="s">
        <v>2089</v>
      </c>
      <c r="AI356" s="278">
        <v>0.33333333333333331</v>
      </c>
      <c r="AJ356" s="278">
        <v>0.72916666666666663</v>
      </c>
      <c r="AK356" s="278">
        <v>0.6875</v>
      </c>
      <c r="AL356" s="278" t="s">
        <v>2612</v>
      </c>
      <c r="AM356" s="278" t="s">
        <v>2612</v>
      </c>
      <c r="AN356" s="241">
        <v>0.77083333333333337</v>
      </c>
      <c r="AO356" s="240">
        <v>0.77083333333333337</v>
      </c>
      <c r="AP356" s="264" t="s">
        <v>2089</v>
      </c>
      <c r="AQ356" s="438" t="s">
        <v>8246</v>
      </c>
      <c r="AR356" s="264" t="s">
        <v>2613</v>
      </c>
      <c r="AS356" s="438" t="s">
        <v>8246</v>
      </c>
      <c r="AT356" s="264" t="s">
        <v>2089</v>
      </c>
      <c r="AU356" s="267" t="s">
        <v>2089</v>
      </c>
      <c r="AV356" s="248" t="s">
        <v>2200</v>
      </c>
      <c r="AW356" s="667" t="s">
        <v>11024</v>
      </c>
      <c r="AY356" s="197"/>
    </row>
    <row r="357" spans="2:51" ht="12.75" customHeight="1">
      <c r="B357" s="238" t="s">
        <v>1880</v>
      </c>
      <c r="C357" s="437" t="s">
        <v>11252</v>
      </c>
      <c r="D357" s="264" t="s">
        <v>9088</v>
      </c>
      <c r="E357" s="264">
        <v>627</v>
      </c>
      <c r="F357" s="264" t="s">
        <v>10512</v>
      </c>
      <c r="G357" s="264" t="s">
        <v>494</v>
      </c>
      <c r="H357" s="264" t="s">
        <v>2068</v>
      </c>
      <c r="I357" s="264" t="s">
        <v>3430</v>
      </c>
      <c r="J357" s="266" t="s">
        <v>3138</v>
      </c>
      <c r="K357" s="264" t="s">
        <v>3224</v>
      </c>
      <c r="L357" s="264" t="s">
        <v>252</v>
      </c>
      <c r="M357" s="264" t="s">
        <v>253</v>
      </c>
      <c r="N357" s="264" t="s">
        <v>4251</v>
      </c>
      <c r="O357" s="264" t="s">
        <v>4252</v>
      </c>
      <c r="P357" s="255" t="s">
        <v>3224</v>
      </c>
      <c r="Q357" s="264" t="s">
        <v>3139</v>
      </c>
      <c r="R357" s="264">
        <v>1000</v>
      </c>
      <c r="S357" s="264">
        <v>0.01</v>
      </c>
      <c r="T357" s="264">
        <v>10</v>
      </c>
      <c r="U357" s="264">
        <v>0.01</v>
      </c>
      <c r="V357" s="264">
        <v>0.01</v>
      </c>
      <c r="W357" s="264" t="s">
        <v>3114</v>
      </c>
      <c r="X357" s="264" t="s">
        <v>3114</v>
      </c>
      <c r="Y357" s="264">
        <v>1</v>
      </c>
      <c r="Z357" s="264">
        <v>99998</v>
      </c>
      <c r="AA357" s="264" t="s">
        <v>6157</v>
      </c>
      <c r="AB357" s="264" t="s">
        <v>2927</v>
      </c>
      <c r="AC357" s="264">
        <v>250</v>
      </c>
      <c r="AD357" s="264">
        <v>1000</v>
      </c>
      <c r="AE357" s="264">
        <v>0.25</v>
      </c>
      <c r="AF357" s="264">
        <v>250</v>
      </c>
      <c r="AG357" s="264">
        <v>0.25</v>
      </c>
      <c r="AH357" s="264">
        <v>0.01</v>
      </c>
      <c r="AI357" s="278">
        <v>0.33333333333333331</v>
      </c>
      <c r="AJ357" s="278">
        <v>0.72916666666666663</v>
      </c>
      <c r="AK357" s="278">
        <v>0.6875</v>
      </c>
      <c r="AL357" s="278" t="s">
        <v>2612</v>
      </c>
      <c r="AM357" s="278" t="s">
        <v>2612</v>
      </c>
      <c r="AN357" s="241">
        <v>0.77083333333333337</v>
      </c>
      <c r="AO357" s="240">
        <v>0.77083333333333337</v>
      </c>
      <c r="AP357" s="264" t="s">
        <v>2613</v>
      </c>
      <c r="AQ357" s="474" t="s">
        <v>8246</v>
      </c>
      <c r="AR357" s="264" t="s">
        <v>2613</v>
      </c>
      <c r="AS357" s="474" t="s">
        <v>8246</v>
      </c>
      <c r="AT357" s="264" t="s">
        <v>2089</v>
      </c>
      <c r="AU357" s="267" t="s">
        <v>2089</v>
      </c>
      <c r="AV357" s="248" t="s">
        <v>2201</v>
      </c>
      <c r="AW357" s="667" t="s">
        <v>11023</v>
      </c>
      <c r="AY357" s="197"/>
    </row>
    <row r="358" spans="2:51" ht="12.75" customHeight="1">
      <c r="B358" s="265" t="s">
        <v>1882</v>
      </c>
      <c r="C358" s="264" t="s">
        <v>1637</v>
      </c>
      <c r="D358" s="264" t="s">
        <v>9090</v>
      </c>
      <c r="E358" s="264">
        <v>788</v>
      </c>
      <c r="F358" s="264" t="s">
        <v>10514</v>
      </c>
      <c r="G358" s="264" t="s">
        <v>495</v>
      </c>
      <c r="H358" s="264" t="s">
        <v>2070</v>
      </c>
      <c r="I358" s="264" t="s">
        <v>3432</v>
      </c>
      <c r="J358" s="266" t="s">
        <v>3120</v>
      </c>
      <c r="K358" s="264" t="s">
        <v>3226</v>
      </c>
      <c r="L358" s="264" t="s">
        <v>254</v>
      </c>
      <c r="M358" s="264" t="s">
        <v>255</v>
      </c>
      <c r="N358" s="264" t="s">
        <v>1903</v>
      </c>
      <c r="O358" s="264" t="s">
        <v>1904</v>
      </c>
      <c r="P358" s="264" t="s">
        <v>2089</v>
      </c>
      <c r="Q358" s="264" t="s">
        <v>3112</v>
      </c>
      <c r="R358" s="264">
        <v>100</v>
      </c>
      <c r="S358" s="264">
        <v>1E-4</v>
      </c>
      <c r="T358" s="264">
        <v>0.01</v>
      </c>
      <c r="U358" s="264">
        <v>1E-4</v>
      </c>
      <c r="V358" s="264">
        <v>1E-4</v>
      </c>
      <c r="W358" s="264" t="s">
        <v>3114</v>
      </c>
      <c r="X358" s="264" t="s">
        <v>3114</v>
      </c>
      <c r="Y358" s="264">
        <v>0.01</v>
      </c>
      <c r="Z358" s="264">
        <v>999.98</v>
      </c>
      <c r="AA358" s="264" t="s">
        <v>6157</v>
      </c>
      <c r="AB358" s="264" t="s">
        <v>2611</v>
      </c>
      <c r="AC358" s="264" t="s">
        <v>2089</v>
      </c>
      <c r="AD358" s="264" t="s">
        <v>2089</v>
      </c>
      <c r="AE358" s="264" t="s">
        <v>2089</v>
      </c>
      <c r="AF358" s="264" t="s">
        <v>2089</v>
      </c>
      <c r="AG358" s="264" t="s">
        <v>2089</v>
      </c>
      <c r="AH358" s="264" t="s">
        <v>2089</v>
      </c>
      <c r="AI358" s="278">
        <v>0.33333333333333331</v>
      </c>
      <c r="AJ358" s="278">
        <v>0.72916666666666663</v>
      </c>
      <c r="AK358" s="278">
        <v>0.6875</v>
      </c>
      <c r="AL358" s="278" t="s">
        <v>2612</v>
      </c>
      <c r="AM358" s="278" t="s">
        <v>2612</v>
      </c>
      <c r="AN358" s="241">
        <v>0.77083333333333337</v>
      </c>
      <c r="AO358" s="240">
        <v>0.77083333333333337</v>
      </c>
      <c r="AP358" s="264" t="s">
        <v>2613</v>
      </c>
      <c r="AQ358" s="438" t="s">
        <v>8246</v>
      </c>
      <c r="AR358" s="264" t="s">
        <v>2613</v>
      </c>
      <c r="AS358" s="438" t="s">
        <v>8246</v>
      </c>
      <c r="AT358" s="264" t="s">
        <v>2089</v>
      </c>
      <c r="AU358" s="267" t="s">
        <v>2089</v>
      </c>
      <c r="AV358" s="248" t="s">
        <v>2202</v>
      </c>
      <c r="AW358" s="667" t="s">
        <v>11029</v>
      </c>
      <c r="AY358" s="197"/>
    </row>
    <row r="359" spans="2:51" ht="12.75" customHeight="1">
      <c r="B359" s="481" t="s">
        <v>11312</v>
      </c>
      <c r="C359" s="259" t="s">
        <v>11313</v>
      </c>
      <c r="D359" s="437" t="s">
        <v>11314</v>
      </c>
      <c r="E359" s="259">
        <v>627</v>
      </c>
      <c r="F359" s="437" t="s">
        <v>11315</v>
      </c>
      <c r="G359" s="437" t="s">
        <v>11316</v>
      </c>
      <c r="H359" s="437" t="s">
        <v>11317</v>
      </c>
      <c r="I359" s="264" t="s">
        <v>3430</v>
      </c>
      <c r="J359" s="266" t="s">
        <v>3138</v>
      </c>
      <c r="K359" s="438" t="s">
        <v>11318</v>
      </c>
      <c r="L359" s="438" t="s">
        <v>11322</v>
      </c>
      <c r="M359" s="438" t="s">
        <v>11323</v>
      </c>
      <c r="N359" s="438" t="s">
        <v>11324</v>
      </c>
      <c r="O359" s="438" t="s">
        <v>11325</v>
      </c>
      <c r="P359" s="621" t="s">
        <v>11318</v>
      </c>
      <c r="Q359" s="264" t="s">
        <v>3139</v>
      </c>
      <c r="R359" s="264">
        <v>1000</v>
      </c>
      <c r="S359" s="264">
        <v>0.01</v>
      </c>
      <c r="T359" s="264">
        <v>10</v>
      </c>
      <c r="U359" s="264">
        <v>0.01</v>
      </c>
      <c r="V359" s="264">
        <v>0.01</v>
      </c>
      <c r="W359" s="264" t="s">
        <v>3114</v>
      </c>
      <c r="X359" s="264" t="s">
        <v>3114</v>
      </c>
      <c r="Y359" s="264">
        <v>1</v>
      </c>
      <c r="Z359" s="264">
        <v>99998</v>
      </c>
      <c r="AA359" s="264" t="s">
        <v>6157</v>
      </c>
      <c r="AB359" s="264" t="s">
        <v>2927</v>
      </c>
      <c r="AC359" s="264">
        <v>250</v>
      </c>
      <c r="AD359" s="264">
        <v>1000</v>
      </c>
      <c r="AE359" s="264">
        <v>0.5</v>
      </c>
      <c r="AF359" s="264">
        <v>500</v>
      </c>
      <c r="AG359" s="264">
        <v>0.5</v>
      </c>
      <c r="AH359" s="264">
        <v>0.01</v>
      </c>
      <c r="AI359" s="278">
        <v>0.33333333333333331</v>
      </c>
      <c r="AJ359" s="278">
        <v>0.72916666666666663</v>
      </c>
      <c r="AK359" s="278">
        <v>0.6875</v>
      </c>
      <c r="AL359" s="278" t="s">
        <v>2612</v>
      </c>
      <c r="AM359" s="278" t="s">
        <v>2612</v>
      </c>
      <c r="AN359" s="241">
        <v>0.77083333333333337</v>
      </c>
      <c r="AO359" s="240">
        <v>0.77083333333333337</v>
      </c>
      <c r="AP359" s="264" t="s">
        <v>2613</v>
      </c>
      <c r="AQ359" s="474" t="s">
        <v>8246</v>
      </c>
      <c r="AR359" s="264" t="s">
        <v>2613</v>
      </c>
      <c r="AS359" s="474" t="s">
        <v>8246</v>
      </c>
      <c r="AT359" s="264" t="s">
        <v>2089</v>
      </c>
      <c r="AU359" s="267" t="s">
        <v>2089</v>
      </c>
      <c r="AV359" s="248" t="s">
        <v>2201</v>
      </c>
      <c r="AW359" s="667" t="s">
        <v>11023</v>
      </c>
      <c r="AY359" s="197"/>
    </row>
    <row r="360" spans="2:51" ht="12.75" customHeight="1">
      <c r="B360" s="265" t="s">
        <v>1883</v>
      </c>
      <c r="C360" s="264" t="s">
        <v>2657</v>
      </c>
      <c r="D360" s="264" t="s">
        <v>9092</v>
      </c>
      <c r="E360" s="264">
        <v>762</v>
      </c>
      <c r="F360" s="264" t="s">
        <v>10516</v>
      </c>
      <c r="G360" s="264" t="s">
        <v>874</v>
      </c>
      <c r="H360" s="264" t="s">
        <v>1355</v>
      </c>
      <c r="I360" s="264" t="s">
        <v>10067</v>
      </c>
      <c r="J360" s="266" t="s">
        <v>3121</v>
      </c>
      <c r="K360" s="264" t="s">
        <v>3227</v>
      </c>
      <c r="L360" s="264" t="s">
        <v>256</v>
      </c>
      <c r="M360" s="264" t="s">
        <v>257</v>
      </c>
      <c r="N360" s="264" t="s">
        <v>1905</v>
      </c>
      <c r="O360" s="264" t="s">
        <v>1906</v>
      </c>
      <c r="P360" s="264" t="s">
        <v>2089</v>
      </c>
      <c r="Q360" s="264" t="s">
        <v>3112</v>
      </c>
      <c r="R360" s="264">
        <v>100</v>
      </c>
      <c r="S360" s="264">
        <v>1E-4</v>
      </c>
      <c r="T360" s="264">
        <v>0.01</v>
      </c>
      <c r="U360" s="264">
        <v>1E-4</v>
      </c>
      <c r="V360" s="264">
        <v>1E-4</v>
      </c>
      <c r="W360" s="264" t="s">
        <v>3114</v>
      </c>
      <c r="X360" s="264" t="s">
        <v>3114</v>
      </c>
      <c r="Y360" s="264">
        <v>0.01</v>
      </c>
      <c r="Z360" s="264">
        <v>999.98</v>
      </c>
      <c r="AA360" s="264" t="s">
        <v>6157</v>
      </c>
      <c r="AB360" s="264" t="s">
        <v>2611</v>
      </c>
      <c r="AC360" s="264" t="s">
        <v>2089</v>
      </c>
      <c r="AD360" s="264" t="s">
        <v>2089</v>
      </c>
      <c r="AE360" s="264" t="s">
        <v>2089</v>
      </c>
      <c r="AF360" s="264" t="s">
        <v>2089</v>
      </c>
      <c r="AG360" s="264" t="s">
        <v>2089</v>
      </c>
      <c r="AH360" s="264" t="s">
        <v>2089</v>
      </c>
      <c r="AI360" s="278">
        <v>0.33333333333333331</v>
      </c>
      <c r="AJ360" s="278">
        <v>0.72916666666666663</v>
      </c>
      <c r="AK360" s="278">
        <v>0.6875</v>
      </c>
      <c r="AL360" s="278" t="s">
        <v>2612</v>
      </c>
      <c r="AM360" s="278" t="s">
        <v>2612</v>
      </c>
      <c r="AN360" s="241">
        <v>0.77083333333333337</v>
      </c>
      <c r="AO360" s="240">
        <v>0.77083333333333337</v>
      </c>
      <c r="AP360" s="264" t="s">
        <v>2613</v>
      </c>
      <c r="AQ360" s="438" t="s">
        <v>8246</v>
      </c>
      <c r="AR360" s="264" t="s">
        <v>2613</v>
      </c>
      <c r="AS360" s="438" t="s">
        <v>8246</v>
      </c>
      <c r="AT360" s="264" t="s">
        <v>2089</v>
      </c>
      <c r="AU360" s="267" t="s">
        <v>2089</v>
      </c>
      <c r="AV360" s="248" t="s">
        <v>2208</v>
      </c>
      <c r="AW360" s="667" t="s">
        <v>11025</v>
      </c>
      <c r="AY360" s="199"/>
    </row>
    <row r="361" spans="2:51" ht="12.75" customHeight="1">
      <c r="B361" s="265" t="s">
        <v>5832</v>
      </c>
      <c r="C361" s="264" t="s">
        <v>1702</v>
      </c>
      <c r="D361" s="264" t="s">
        <v>9093</v>
      </c>
      <c r="E361" s="264">
        <v>2500</v>
      </c>
      <c r="F361" s="264" t="s">
        <v>10517</v>
      </c>
      <c r="G361" s="264" t="s">
        <v>5407</v>
      </c>
      <c r="H361" s="264" t="s">
        <v>1356</v>
      </c>
      <c r="I361" s="264" t="s">
        <v>3431</v>
      </c>
      <c r="J361" s="266" t="s">
        <v>3124</v>
      </c>
      <c r="K361" s="264" t="s">
        <v>3228</v>
      </c>
      <c r="L361" s="264" t="s">
        <v>2089</v>
      </c>
      <c r="M361" s="264" t="s">
        <v>5905</v>
      </c>
      <c r="N361" s="264" t="s">
        <v>5906</v>
      </c>
      <c r="O361" s="264" t="s">
        <v>5907</v>
      </c>
      <c r="P361" s="264" t="s">
        <v>2089</v>
      </c>
      <c r="Q361" s="264" t="s">
        <v>3112</v>
      </c>
      <c r="R361" s="264">
        <v>1000</v>
      </c>
      <c r="S361" s="264">
        <v>1E-4</v>
      </c>
      <c r="T361" s="264">
        <v>0.1</v>
      </c>
      <c r="U361" s="264">
        <v>1E-4</v>
      </c>
      <c r="V361" s="264">
        <v>1E-4</v>
      </c>
      <c r="W361" s="264" t="s">
        <v>3114</v>
      </c>
      <c r="X361" s="264" t="s">
        <v>3114</v>
      </c>
      <c r="Y361" s="264">
        <v>0.01</v>
      </c>
      <c r="Z361" s="264">
        <v>999.98</v>
      </c>
      <c r="AA361" s="264" t="s">
        <v>6157</v>
      </c>
      <c r="AB361" s="264" t="s">
        <v>2611</v>
      </c>
      <c r="AC361" s="264" t="s">
        <v>2089</v>
      </c>
      <c r="AD361" s="264" t="s">
        <v>2089</v>
      </c>
      <c r="AE361" s="264" t="s">
        <v>2089</v>
      </c>
      <c r="AF361" s="264" t="s">
        <v>2089</v>
      </c>
      <c r="AG361" s="264" t="s">
        <v>2089</v>
      </c>
      <c r="AH361" s="264" t="s">
        <v>2089</v>
      </c>
      <c r="AI361" s="278">
        <v>0.33333333333333331</v>
      </c>
      <c r="AJ361" s="278">
        <v>0.72916666666666663</v>
      </c>
      <c r="AK361" s="278">
        <v>0.6875</v>
      </c>
      <c r="AL361" s="278" t="s">
        <v>2612</v>
      </c>
      <c r="AM361" s="278" t="s">
        <v>2612</v>
      </c>
      <c r="AN361" s="241">
        <v>0.77083333333333337</v>
      </c>
      <c r="AO361" s="240">
        <v>0.77083333333333337</v>
      </c>
      <c r="AP361" s="264" t="s">
        <v>2089</v>
      </c>
      <c r="AQ361" s="474" t="s">
        <v>8246</v>
      </c>
      <c r="AR361" s="264" t="s">
        <v>2613</v>
      </c>
      <c r="AS361" s="474" t="s">
        <v>8246</v>
      </c>
      <c r="AT361" s="264" t="s">
        <v>2089</v>
      </c>
      <c r="AU361" s="267" t="s">
        <v>2089</v>
      </c>
      <c r="AV361" s="248" t="s">
        <v>2205</v>
      </c>
      <c r="AW361" s="667" t="s">
        <v>11024</v>
      </c>
      <c r="AY361" s="197"/>
    </row>
    <row r="362" spans="2:51" ht="12.75" customHeight="1">
      <c r="B362" s="265" t="s">
        <v>1885</v>
      </c>
      <c r="C362" s="438" t="s">
        <v>11732</v>
      </c>
      <c r="D362" s="264" t="s">
        <v>9094</v>
      </c>
      <c r="E362" s="264">
        <v>1878</v>
      </c>
      <c r="F362" s="264" t="s">
        <v>10518</v>
      </c>
      <c r="G362" s="264" t="s">
        <v>875</v>
      </c>
      <c r="H362" s="264" t="s">
        <v>1357</v>
      </c>
      <c r="I362" s="264" t="s">
        <v>3207</v>
      </c>
      <c r="J362" s="266" t="s">
        <v>3128</v>
      </c>
      <c r="K362" s="264" t="s">
        <v>3229</v>
      </c>
      <c r="L362" s="264" t="s">
        <v>258</v>
      </c>
      <c r="M362" s="264" t="s">
        <v>259</v>
      </c>
      <c r="N362" s="264" t="s">
        <v>1907</v>
      </c>
      <c r="O362" s="264" t="s">
        <v>1908</v>
      </c>
      <c r="P362" s="264" t="s">
        <v>2089</v>
      </c>
      <c r="Q362" s="264" t="s">
        <v>3129</v>
      </c>
      <c r="R362" s="264">
        <v>100</v>
      </c>
      <c r="S362" s="264">
        <v>0.01</v>
      </c>
      <c r="T362" s="264">
        <v>1</v>
      </c>
      <c r="U362" s="264">
        <v>0.01</v>
      </c>
      <c r="V362" s="264">
        <v>0.01</v>
      </c>
      <c r="W362" s="264" t="s">
        <v>3114</v>
      </c>
      <c r="X362" s="264" t="s">
        <v>3114</v>
      </c>
      <c r="Y362" s="264">
        <v>1</v>
      </c>
      <c r="Z362" s="264">
        <v>99998</v>
      </c>
      <c r="AA362" s="264" t="s">
        <v>6157</v>
      </c>
      <c r="AB362" s="264" t="s">
        <v>2611</v>
      </c>
      <c r="AC362" s="264" t="s">
        <v>2089</v>
      </c>
      <c r="AD362" s="264" t="s">
        <v>2089</v>
      </c>
      <c r="AE362" s="264" t="s">
        <v>2089</v>
      </c>
      <c r="AF362" s="264" t="s">
        <v>2089</v>
      </c>
      <c r="AG362" s="264" t="s">
        <v>2089</v>
      </c>
      <c r="AH362" s="264" t="s">
        <v>2089</v>
      </c>
      <c r="AI362" s="278">
        <v>0.33333333333333331</v>
      </c>
      <c r="AJ362" s="278">
        <v>0.72916666666666663</v>
      </c>
      <c r="AK362" s="278">
        <v>0.64583333333333337</v>
      </c>
      <c r="AL362" s="278" t="s">
        <v>2612</v>
      </c>
      <c r="AM362" s="278" t="s">
        <v>2612</v>
      </c>
      <c r="AN362" s="241">
        <v>0.77083333333333337</v>
      </c>
      <c r="AO362" s="240">
        <v>0.77083333333333337</v>
      </c>
      <c r="AP362" s="264" t="s">
        <v>2613</v>
      </c>
      <c r="AQ362" s="474" t="s">
        <v>8246</v>
      </c>
      <c r="AR362" s="264" t="s">
        <v>2613</v>
      </c>
      <c r="AS362" s="474" t="s">
        <v>8246</v>
      </c>
      <c r="AT362" s="264" t="s">
        <v>2089</v>
      </c>
      <c r="AU362" s="267" t="s">
        <v>2089</v>
      </c>
      <c r="AV362" s="248"/>
      <c r="AW362" s="667" t="s">
        <v>11034</v>
      </c>
      <c r="AY362" s="197"/>
    </row>
    <row r="363" spans="2:51" ht="12.75" customHeight="1">
      <c r="B363" s="265" t="s">
        <v>1886</v>
      </c>
      <c r="C363" s="264" t="s">
        <v>10830</v>
      </c>
      <c r="D363" s="264" t="s">
        <v>9095</v>
      </c>
      <c r="E363" s="264">
        <v>788</v>
      </c>
      <c r="F363" s="264" t="s">
        <v>10519</v>
      </c>
      <c r="G363" s="264" t="s">
        <v>876</v>
      </c>
      <c r="H363" s="264" t="s">
        <v>1358</v>
      </c>
      <c r="I363" s="264" t="s">
        <v>3433</v>
      </c>
      <c r="J363" s="266" t="s">
        <v>3127</v>
      </c>
      <c r="K363" s="264" t="s">
        <v>3230</v>
      </c>
      <c r="L363" s="264" t="s">
        <v>260</v>
      </c>
      <c r="M363" s="264" t="s">
        <v>261</v>
      </c>
      <c r="N363" s="264" t="s">
        <v>1909</v>
      </c>
      <c r="O363" s="264" t="s">
        <v>1910</v>
      </c>
      <c r="P363" s="264" t="s">
        <v>2089</v>
      </c>
      <c r="Q363" s="264" t="s">
        <v>3112</v>
      </c>
      <c r="R363" s="264">
        <v>100</v>
      </c>
      <c r="S363" s="264">
        <v>1E-4</v>
      </c>
      <c r="T363" s="264">
        <v>0.01</v>
      </c>
      <c r="U363" s="264">
        <v>1E-4</v>
      </c>
      <c r="V363" s="264">
        <v>1E-4</v>
      </c>
      <c r="W363" s="264" t="s">
        <v>3114</v>
      </c>
      <c r="X363" s="264" t="s">
        <v>3114</v>
      </c>
      <c r="Y363" s="264">
        <v>0.01</v>
      </c>
      <c r="Z363" s="264">
        <v>999.98</v>
      </c>
      <c r="AA363" s="264" t="s">
        <v>6157</v>
      </c>
      <c r="AB363" s="264" t="s">
        <v>2611</v>
      </c>
      <c r="AC363" s="264" t="s">
        <v>2089</v>
      </c>
      <c r="AD363" s="264" t="s">
        <v>2089</v>
      </c>
      <c r="AE363" s="264" t="s">
        <v>2089</v>
      </c>
      <c r="AF363" s="264" t="s">
        <v>2089</v>
      </c>
      <c r="AG363" s="264" t="s">
        <v>2089</v>
      </c>
      <c r="AH363" s="264" t="s">
        <v>2089</v>
      </c>
      <c r="AI363" s="278">
        <v>0.33333333333333331</v>
      </c>
      <c r="AJ363" s="278">
        <v>0.72916666666666663</v>
      </c>
      <c r="AK363" s="278">
        <v>0.6875</v>
      </c>
      <c r="AL363" s="278" t="s">
        <v>2612</v>
      </c>
      <c r="AM363" s="278" t="s">
        <v>2612</v>
      </c>
      <c r="AN363" s="241">
        <v>0.77083333333333337</v>
      </c>
      <c r="AO363" s="240">
        <v>0.77083333333333337</v>
      </c>
      <c r="AP363" s="264" t="s">
        <v>2613</v>
      </c>
      <c r="AQ363" s="438" t="s">
        <v>8246</v>
      </c>
      <c r="AR363" s="264" t="s">
        <v>2613</v>
      </c>
      <c r="AS363" s="438" t="s">
        <v>8246</v>
      </c>
      <c r="AT363" s="264" t="s">
        <v>2089</v>
      </c>
      <c r="AU363" s="267" t="s">
        <v>2089</v>
      </c>
      <c r="AV363" s="248" t="s">
        <v>2205</v>
      </c>
      <c r="AW363" s="667" t="s">
        <v>11031</v>
      </c>
      <c r="AY363" s="197"/>
    </row>
    <row r="364" spans="2:51" ht="12.75" customHeight="1">
      <c r="B364" s="436" t="s">
        <v>11303</v>
      </c>
      <c r="C364" s="264" t="s">
        <v>1703</v>
      </c>
      <c r="D364" s="438" t="s">
        <v>11304</v>
      </c>
      <c r="E364" s="264">
        <v>788</v>
      </c>
      <c r="F364" s="438" t="s">
        <v>11305</v>
      </c>
      <c r="G364" s="438" t="s">
        <v>11307</v>
      </c>
      <c r="H364" s="438" t="s">
        <v>11334</v>
      </c>
      <c r="I364" s="264" t="s">
        <v>3432</v>
      </c>
      <c r="J364" s="266" t="s">
        <v>3120</v>
      </c>
      <c r="K364" s="264" t="s">
        <v>3232</v>
      </c>
      <c r="L364" s="264" t="s">
        <v>262</v>
      </c>
      <c r="M364" s="264" t="s">
        <v>263</v>
      </c>
      <c r="N364" s="264" t="s">
        <v>1911</v>
      </c>
      <c r="O364" s="264" t="s">
        <v>1912</v>
      </c>
      <c r="P364" s="264" t="s">
        <v>2089</v>
      </c>
      <c r="Q364" s="264" t="s">
        <v>3112</v>
      </c>
      <c r="R364" s="264">
        <v>100</v>
      </c>
      <c r="S364" s="264">
        <v>1E-4</v>
      </c>
      <c r="T364" s="264">
        <v>0.01</v>
      </c>
      <c r="U364" s="264">
        <v>1E-4</v>
      </c>
      <c r="V364" s="264">
        <v>1E-4</v>
      </c>
      <c r="W364" s="264" t="s">
        <v>3114</v>
      </c>
      <c r="X364" s="264" t="s">
        <v>3114</v>
      </c>
      <c r="Y364" s="264">
        <v>0.01</v>
      </c>
      <c r="Z364" s="264">
        <v>999.98</v>
      </c>
      <c r="AA364" s="264" t="s">
        <v>6157</v>
      </c>
      <c r="AB364" s="264" t="s">
        <v>2611</v>
      </c>
      <c r="AC364" s="264" t="s">
        <v>2089</v>
      </c>
      <c r="AD364" s="264" t="s">
        <v>2089</v>
      </c>
      <c r="AE364" s="264" t="s">
        <v>2089</v>
      </c>
      <c r="AF364" s="264" t="s">
        <v>2089</v>
      </c>
      <c r="AG364" s="264" t="s">
        <v>2089</v>
      </c>
      <c r="AH364" s="264" t="s">
        <v>2089</v>
      </c>
      <c r="AI364" s="278">
        <v>0.33333333333333331</v>
      </c>
      <c r="AJ364" s="278">
        <v>0.72916666666666663</v>
      </c>
      <c r="AK364" s="278">
        <v>0.6875</v>
      </c>
      <c r="AL364" s="278" t="s">
        <v>2612</v>
      </c>
      <c r="AM364" s="278" t="s">
        <v>2612</v>
      </c>
      <c r="AN364" s="241">
        <v>0.77083333333333337</v>
      </c>
      <c r="AO364" s="240">
        <v>0.77083333333333337</v>
      </c>
      <c r="AP364" s="264" t="s">
        <v>2613</v>
      </c>
      <c r="AQ364" s="438" t="s">
        <v>8246</v>
      </c>
      <c r="AR364" s="264" t="s">
        <v>2613</v>
      </c>
      <c r="AS364" s="438" t="s">
        <v>8246</v>
      </c>
      <c r="AT364" s="264" t="s">
        <v>2089</v>
      </c>
      <c r="AU364" s="267" t="s">
        <v>2089</v>
      </c>
      <c r="AV364" s="248" t="s">
        <v>2204</v>
      </c>
      <c r="AW364" s="667" t="s">
        <v>11029</v>
      </c>
      <c r="AY364" s="197"/>
    </row>
    <row r="365" spans="2:51" ht="12.75" customHeight="1">
      <c r="B365" s="265" t="s">
        <v>1890</v>
      </c>
      <c r="C365" s="264" t="s">
        <v>1992</v>
      </c>
      <c r="D365" s="264" t="s">
        <v>9098</v>
      </c>
      <c r="E365" s="264">
        <v>725</v>
      </c>
      <c r="F365" s="438" t="s">
        <v>10890</v>
      </c>
      <c r="G365" s="264" t="s">
        <v>877</v>
      </c>
      <c r="H365" s="264" t="s">
        <v>1360</v>
      </c>
      <c r="I365" s="264" t="s">
        <v>3208</v>
      </c>
      <c r="J365" s="266" t="s">
        <v>3132</v>
      </c>
      <c r="K365" s="264" t="s">
        <v>3233</v>
      </c>
      <c r="L365" s="264" t="s">
        <v>1086</v>
      </c>
      <c r="M365" s="264" t="s">
        <v>1087</v>
      </c>
      <c r="N365" s="264" t="s">
        <v>1913</v>
      </c>
      <c r="O365" s="264" t="s">
        <v>1914</v>
      </c>
      <c r="P365" s="264" t="s">
        <v>2089</v>
      </c>
      <c r="Q365" s="264" t="s">
        <v>3133</v>
      </c>
      <c r="R365" s="264">
        <v>100</v>
      </c>
      <c r="S365" s="264">
        <v>1E-4</v>
      </c>
      <c r="T365" s="264">
        <v>0.01</v>
      </c>
      <c r="U365" s="264">
        <v>1E-4</v>
      </c>
      <c r="V365" s="264">
        <v>1E-4</v>
      </c>
      <c r="W365" s="264" t="s">
        <v>3114</v>
      </c>
      <c r="X365" s="264" t="s">
        <v>3114</v>
      </c>
      <c r="Y365" s="264">
        <v>0.01</v>
      </c>
      <c r="Z365" s="264">
        <v>999.98</v>
      </c>
      <c r="AA365" s="264" t="s">
        <v>6157</v>
      </c>
      <c r="AB365" s="264" t="s">
        <v>2611</v>
      </c>
      <c r="AC365" s="264" t="s">
        <v>2089</v>
      </c>
      <c r="AD365" s="264" t="s">
        <v>2089</v>
      </c>
      <c r="AE365" s="264" t="s">
        <v>2089</v>
      </c>
      <c r="AF365" s="264" t="s">
        <v>2089</v>
      </c>
      <c r="AG365" s="264" t="s">
        <v>2089</v>
      </c>
      <c r="AH365" s="264" t="s">
        <v>2089</v>
      </c>
      <c r="AI365" s="278">
        <v>0.33333333333333331</v>
      </c>
      <c r="AJ365" s="278">
        <v>0.72916666666666663</v>
      </c>
      <c r="AK365" s="278">
        <v>0.6875</v>
      </c>
      <c r="AL365" s="278" t="s">
        <v>2612</v>
      </c>
      <c r="AM365" s="278" t="s">
        <v>2612</v>
      </c>
      <c r="AN365" s="241">
        <v>0.77083333333333337</v>
      </c>
      <c r="AO365" s="240">
        <v>0.77083333333333337</v>
      </c>
      <c r="AP365" s="264" t="s">
        <v>2613</v>
      </c>
      <c r="AQ365" s="438" t="s">
        <v>8246</v>
      </c>
      <c r="AR365" s="264" t="s">
        <v>2613</v>
      </c>
      <c r="AS365" s="438" t="s">
        <v>8246</v>
      </c>
      <c r="AT365" s="264" t="s">
        <v>2089</v>
      </c>
      <c r="AU365" s="267" t="s">
        <v>2089</v>
      </c>
      <c r="AV365" s="248" t="s">
        <v>2205</v>
      </c>
      <c r="AW365" s="667" t="s">
        <v>11027</v>
      </c>
      <c r="AY365" s="197"/>
    </row>
    <row r="366" spans="2:51" ht="12.75" customHeight="1">
      <c r="B366" s="487" t="s">
        <v>12013</v>
      </c>
      <c r="C366" s="438" t="s">
        <v>12014</v>
      </c>
      <c r="D366" s="438" t="s">
        <v>12015</v>
      </c>
      <c r="E366" s="438">
        <v>627</v>
      </c>
      <c r="F366" s="438" t="s">
        <v>12016</v>
      </c>
      <c r="G366" s="438" t="s">
        <v>12017</v>
      </c>
      <c r="H366" s="438" t="s">
        <v>12018</v>
      </c>
      <c r="I366" s="438" t="s">
        <v>3430</v>
      </c>
      <c r="J366" s="439" t="s">
        <v>3138</v>
      </c>
      <c r="K366" s="438" t="s">
        <v>12019</v>
      </c>
      <c r="L366" s="438" t="s">
        <v>12187</v>
      </c>
      <c r="M366" s="438" t="s">
        <v>12188</v>
      </c>
      <c r="N366" s="438" t="s">
        <v>12189</v>
      </c>
      <c r="O366" s="438" t="s">
        <v>12190</v>
      </c>
      <c r="P366" s="621" t="s">
        <v>12020</v>
      </c>
      <c r="Q366" s="438" t="s">
        <v>3139</v>
      </c>
      <c r="R366" s="438">
        <v>1000</v>
      </c>
      <c r="S366" s="438">
        <v>0.01</v>
      </c>
      <c r="T366" s="438">
        <v>10</v>
      </c>
      <c r="U366" s="438">
        <v>0.01</v>
      </c>
      <c r="V366" s="438">
        <v>0.01</v>
      </c>
      <c r="W366" s="438" t="s">
        <v>3114</v>
      </c>
      <c r="X366" s="438" t="s">
        <v>3114</v>
      </c>
      <c r="Y366" s="438">
        <v>1</v>
      </c>
      <c r="Z366" s="438">
        <v>99998</v>
      </c>
      <c r="AA366" s="438" t="s">
        <v>6157</v>
      </c>
      <c r="AB366" s="438" t="s">
        <v>2927</v>
      </c>
      <c r="AC366" s="438">
        <v>250</v>
      </c>
      <c r="AD366" s="438">
        <v>1000</v>
      </c>
      <c r="AE366" s="438">
        <v>0.25</v>
      </c>
      <c r="AF366" s="438">
        <v>250</v>
      </c>
      <c r="AG366" s="438">
        <v>0.25</v>
      </c>
      <c r="AH366" s="438">
        <v>0.01</v>
      </c>
      <c r="AI366" s="488">
        <v>0.33333333333333331</v>
      </c>
      <c r="AJ366" s="488">
        <v>0.72916666666666663</v>
      </c>
      <c r="AK366" s="488">
        <v>0.6875</v>
      </c>
      <c r="AL366" s="488" t="s">
        <v>2612</v>
      </c>
      <c r="AM366" s="488" t="s">
        <v>2612</v>
      </c>
      <c r="AN366" s="723">
        <v>0.77083333333333337</v>
      </c>
      <c r="AO366" s="724">
        <v>0.77083333333333337</v>
      </c>
      <c r="AP366" s="438" t="s">
        <v>2613</v>
      </c>
      <c r="AQ366" s="474" t="s">
        <v>8246</v>
      </c>
      <c r="AR366" s="438" t="s">
        <v>2613</v>
      </c>
      <c r="AS366" s="474" t="s">
        <v>8246</v>
      </c>
      <c r="AT366" s="438" t="s">
        <v>2089</v>
      </c>
      <c r="AU366" s="471" t="s">
        <v>2089</v>
      </c>
      <c r="AV366" s="725" t="s">
        <v>11023</v>
      </c>
      <c r="AW366" s="667" t="s">
        <v>11023</v>
      </c>
      <c r="AY366" s="346"/>
    </row>
    <row r="367" spans="2:51" ht="12.75" customHeight="1">
      <c r="B367" s="238" t="s">
        <v>1893</v>
      </c>
      <c r="C367" s="264" t="s">
        <v>1994</v>
      </c>
      <c r="D367" s="264" t="s">
        <v>9102</v>
      </c>
      <c r="E367" s="264">
        <v>627</v>
      </c>
      <c r="F367" s="264" t="s">
        <v>10524</v>
      </c>
      <c r="G367" s="264" t="s">
        <v>878</v>
      </c>
      <c r="H367" s="264" t="s">
        <v>1362</v>
      </c>
      <c r="I367" s="264" t="s">
        <v>3430</v>
      </c>
      <c r="J367" s="266" t="s">
        <v>3138</v>
      </c>
      <c r="K367" s="264" t="s">
        <v>3235</v>
      </c>
      <c r="L367" s="264" t="s">
        <v>1088</v>
      </c>
      <c r="M367" s="264" t="s">
        <v>1089</v>
      </c>
      <c r="N367" s="264" t="s">
        <v>1915</v>
      </c>
      <c r="O367" s="264" t="s">
        <v>1916</v>
      </c>
      <c r="P367" s="255" t="s">
        <v>2609</v>
      </c>
      <c r="Q367" s="264" t="s">
        <v>3139</v>
      </c>
      <c r="R367" s="264">
        <v>1000</v>
      </c>
      <c r="S367" s="264">
        <v>0.01</v>
      </c>
      <c r="T367" s="264">
        <v>10</v>
      </c>
      <c r="U367" s="264">
        <v>0.01</v>
      </c>
      <c r="V367" s="264">
        <v>0.01</v>
      </c>
      <c r="W367" s="264" t="s">
        <v>3114</v>
      </c>
      <c r="X367" s="264" t="s">
        <v>3114</v>
      </c>
      <c r="Y367" s="264">
        <v>1</v>
      </c>
      <c r="Z367" s="264">
        <v>99998</v>
      </c>
      <c r="AA367" s="264" t="s">
        <v>6157</v>
      </c>
      <c r="AB367" s="264" t="s">
        <v>2927</v>
      </c>
      <c r="AC367" s="264">
        <v>250</v>
      </c>
      <c r="AD367" s="264">
        <v>1000</v>
      </c>
      <c r="AE367" s="264">
        <v>0.5</v>
      </c>
      <c r="AF367" s="264">
        <v>500</v>
      </c>
      <c r="AG367" s="264">
        <v>0.5</v>
      </c>
      <c r="AH367" s="264">
        <v>0.01</v>
      </c>
      <c r="AI367" s="278">
        <v>0.33333333333333331</v>
      </c>
      <c r="AJ367" s="278">
        <v>0.72916666666666663</v>
      </c>
      <c r="AK367" s="278">
        <v>0.6875</v>
      </c>
      <c r="AL367" s="278" t="s">
        <v>2612</v>
      </c>
      <c r="AM367" s="278" t="s">
        <v>2612</v>
      </c>
      <c r="AN367" s="241">
        <v>0.77083333333333337</v>
      </c>
      <c r="AO367" s="240">
        <v>0.77083333333333337</v>
      </c>
      <c r="AP367" s="264" t="s">
        <v>2613</v>
      </c>
      <c r="AQ367" s="438" t="s">
        <v>8246</v>
      </c>
      <c r="AR367" s="264" t="s">
        <v>2613</v>
      </c>
      <c r="AS367" s="438" t="s">
        <v>8246</v>
      </c>
      <c r="AT367" s="264" t="s">
        <v>2089</v>
      </c>
      <c r="AU367" s="267" t="s">
        <v>2089</v>
      </c>
      <c r="AV367" s="248" t="s">
        <v>2203</v>
      </c>
      <c r="AW367" s="667" t="s">
        <v>11023</v>
      </c>
      <c r="AY367" s="197"/>
    </row>
    <row r="368" spans="2:51" ht="12.75" customHeight="1">
      <c r="B368" s="258" t="s">
        <v>6746</v>
      </c>
      <c r="C368" s="259" t="s">
        <v>6745</v>
      </c>
      <c r="D368" s="259" t="s">
        <v>9104</v>
      </c>
      <c r="E368" s="259">
        <v>257</v>
      </c>
      <c r="F368" s="259" t="s">
        <v>10526</v>
      </c>
      <c r="G368" s="264" t="s">
        <v>9257</v>
      </c>
      <c r="H368" s="264" t="s">
        <v>7713</v>
      </c>
      <c r="I368" s="264" t="s">
        <v>3209</v>
      </c>
      <c r="J368" s="266" t="s">
        <v>3135</v>
      </c>
      <c r="K368" s="264" t="s">
        <v>3236</v>
      </c>
      <c r="L368" s="264" t="s">
        <v>4045</v>
      </c>
      <c r="M368" s="264" t="s">
        <v>4046</v>
      </c>
      <c r="N368" s="264" t="s">
        <v>1917</v>
      </c>
      <c r="O368" s="264" t="s">
        <v>1918</v>
      </c>
      <c r="P368" s="264" t="s">
        <v>2089</v>
      </c>
      <c r="Q368" s="264" t="s">
        <v>3136</v>
      </c>
      <c r="R368" s="264">
        <v>100</v>
      </c>
      <c r="S368" s="264">
        <v>1E-3</v>
      </c>
      <c r="T368" s="264">
        <v>0.1</v>
      </c>
      <c r="U368" s="264">
        <v>1E-3</v>
      </c>
      <c r="V368" s="264">
        <v>1E-3</v>
      </c>
      <c r="W368" s="264" t="s">
        <v>3114</v>
      </c>
      <c r="X368" s="264" t="s">
        <v>3114</v>
      </c>
      <c r="Y368" s="264">
        <v>0.1</v>
      </c>
      <c r="Z368" s="264">
        <v>9999.7999999999993</v>
      </c>
      <c r="AA368" s="264" t="s">
        <v>6157</v>
      </c>
      <c r="AB368" s="264" t="s">
        <v>2611</v>
      </c>
      <c r="AC368" s="264" t="s">
        <v>2089</v>
      </c>
      <c r="AD368" s="264" t="s">
        <v>2089</v>
      </c>
      <c r="AE368" s="264" t="s">
        <v>2089</v>
      </c>
      <c r="AF368" s="264" t="s">
        <v>2089</v>
      </c>
      <c r="AG368" s="264" t="s">
        <v>2089</v>
      </c>
      <c r="AH368" s="264" t="s">
        <v>2089</v>
      </c>
      <c r="AI368" s="278">
        <v>0.33333333333333331</v>
      </c>
      <c r="AJ368" s="278">
        <v>0.72916666666666663</v>
      </c>
      <c r="AK368" s="278">
        <v>0.6875</v>
      </c>
      <c r="AL368" s="278" t="s">
        <v>2612</v>
      </c>
      <c r="AM368" s="278" t="s">
        <v>2612</v>
      </c>
      <c r="AN368" s="241">
        <v>0.77083333333333337</v>
      </c>
      <c r="AO368" s="240">
        <v>0.77083333333333337</v>
      </c>
      <c r="AP368" s="264" t="s">
        <v>2613</v>
      </c>
      <c r="AQ368" s="474" t="s">
        <v>8246</v>
      </c>
      <c r="AR368" s="264" t="s">
        <v>2613</v>
      </c>
      <c r="AS368" s="474" t="s">
        <v>8246</v>
      </c>
      <c r="AT368" s="264" t="s">
        <v>2089</v>
      </c>
      <c r="AU368" s="267" t="s">
        <v>2089</v>
      </c>
      <c r="AV368" s="248"/>
      <c r="AW368" s="667" t="s">
        <v>11026</v>
      </c>
      <c r="AY368" s="197"/>
    </row>
    <row r="369" spans="2:51" ht="12.75" customHeight="1">
      <c r="B369" s="265" t="s">
        <v>1896</v>
      </c>
      <c r="C369" s="264" t="s">
        <v>1995</v>
      </c>
      <c r="D369" s="264" t="s">
        <v>9105</v>
      </c>
      <c r="E369" s="264">
        <v>788</v>
      </c>
      <c r="F369" s="264" t="s">
        <v>10527</v>
      </c>
      <c r="G369" s="264" t="s">
        <v>879</v>
      </c>
      <c r="H369" s="264" t="s">
        <v>4850</v>
      </c>
      <c r="I369" s="264" t="s">
        <v>3434</v>
      </c>
      <c r="J369" s="266" t="s">
        <v>3115</v>
      </c>
      <c r="K369" s="264" t="s">
        <v>3237</v>
      </c>
      <c r="L369" s="264" t="s">
        <v>4047</v>
      </c>
      <c r="M369" s="264" t="s">
        <v>4048</v>
      </c>
      <c r="N369" s="264" t="s">
        <v>1919</v>
      </c>
      <c r="O369" s="264" t="s">
        <v>1920</v>
      </c>
      <c r="P369" s="264" t="s">
        <v>2089</v>
      </c>
      <c r="Q369" s="264" t="s">
        <v>3112</v>
      </c>
      <c r="R369" s="264">
        <v>100</v>
      </c>
      <c r="S369" s="264">
        <v>1E-4</v>
      </c>
      <c r="T369" s="264">
        <v>0.01</v>
      </c>
      <c r="U369" s="264">
        <v>1E-4</v>
      </c>
      <c r="V369" s="264">
        <v>1E-4</v>
      </c>
      <c r="W369" s="264" t="s">
        <v>3114</v>
      </c>
      <c r="X369" s="264" t="s">
        <v>3114</v>
      </c>
      <c r="Y369" s="264">
        <v>0.01</v>
      </c>
      <c r="Z369" s="264">
        <v>999.98</v>
      </c>
      <c r="AA369" s="264" t="s">
        <v>6157</v>
      </c>
      <c r="AB369" s="264" t="s">
        <v>2611</v>
      </c>
      <c r="AC369" s="264" t="s">
        <v>2089</v>
      </c>
      <c r="AD369" s="264" t="s">
        <v>2089</v>
      </c>
      <c r="AE369" s="264" t="s">
        <v>2089</v>
      </c>
      <c r="AF369" s="264" t="s">
        <v>2089</v>
      </c>
      <c r="AG369" s="264" t="s">
        <v>2089</v>
      </c>
      <c r="AH369" s="264" t="s">
        <v>2089</v>
      </c>
      <c r="AI369" s="278">
        <v>0.33333333333333331</v>
      </c>
      <c r="AJ369" s="278">
        <v>0.72916666666666663</v>
      </c>
      <c r="AK369" s="278">
        <v>0.6875</v>
      </c>
      <c r="AL369" s="278" t="s">
        <v>2612</v>
      </c>
      <c r="AM369" s="278" t="s">
        <v>2612</v>
      </c>
      <c r="AN369" s="241">
        <v>0.77083333333333337</v>
      </c>
      <c r="AO369" s="240">
        <v>0.77083333333333337</v>
      </c>
      <c r="AP369" s="264" t="s">
        <v>2613</v>
      </c>
      <c r="AQ369" s="474" t="s">
        <v>8246</v>
      </c>
      <c r="AR369" s="264" t="s">
        <v>2613</v>
      </c>
      <c r="AS369" s="474" t="s">
        <v>8246</v>
      </c>
      <c r="AT369" s="264" t="s">
        <v>2089</v>
      </c>
      <c r="AU369" s="267" t="s">
        <v>2089</v>
      </c>
      <c r="AV369" s="248" t="s">
        <v>2204</v>
      </c>
      <c r="AW369" s="667" t="s">
        <v>11030</v>
      </c>
      <c r="AY369" s="197"/>
    </row>
    <row r="370" spans="2:51" ht="12.75" customHeight="1">
      <c r="B370" s="265" t="s">
        <v>1898</v>
      </c>
      <c r="C370" s="264" t="s">
        <v>9232</v>
      </c>
      <c r="D370" s="264" t="s">
        <v>9106</v>
      </c>
      <c r="E370" s="264">
        <v>788</v>
      </c>
      <c r="F370" s="264" t="s">
        <v>10528</v>
      </c>
      <c r="G370" s="264" t="s">
        <v>880</v>
      </c>
      <c r="H370" s="264" t="s">
        <v>4851</v>
      </c>
      <c r="I370" s="264" t="s">
        <v>3434</v>
      </c>
      <c r="J370" s="266" t="s">
        <v>3115</v>
      </c>
      <c r="K370" s="264" t="s">
        <v>3238</v>
      </c>
      <c r="L370" s="264" t="s">
        <v>4049</v>
      </c>
      <c r="M370" s="264" t="s">
        <v>4050</v>
      </c>
      <c r="N370" s="264" t="s">
        <v>1921</v>
      </c>
      <c r="O370" s="264" t="s">
        <v>1922</v>
      </c>
      <c r="P370" s="264" t="s">
        <v>2089</v>
      </c>
      <c r="Q370" s="264" t="s">
        <v>3112</v>
      </c>
      <c r="R370" s="264">
        <v>100</v>
      </c>
      <c r="S370" s="264">
        <v>1E-4</v>
      </c>
      <c r="T370" s="264">
        <v>0.01</v>
      </c>
      <c r="U370" s="264">
        <v>1E-4</v>
      </c>
      <c r="V370" s="264">
        <v>1E-4</v>
      </c>
      <c r="W370" s="264" t="s">
        <v>3114</v>
      </c>
      <c r="X370" s="264" t="s">
        <v>3114</v>
      </c>
      <c r="Y370" s="264">
        <v>0.01</v>
      </c>
      <c r="Z370" s="264">
        <v>999.98</v>
      </c>
      <c r="AA370" s="264" t="s">
        <v>6157</v>
      </c>
      <c r="AB370" s="264" t="s">
        <v>2611</v>
      </c>
      <c r="AC370" s="264" t="s">
        <v>2089</v>
      </c>
      <c r="AD370" s="264" t="s">
        <v>2089</v>
      </c>
      <c r="AE370" s="264" t="s">
        <v>2089</v>
      </c>
      <c r="AF370" s="264" t="s">
        <v>2089</v>
      </c>
      <c r="AG370" s="264" t="s">
        <v>2089</v>
      </c>
      <c r="AH370" s="264" t="s">
        <v>2089</v>
      </c>
      <c r="AI370" s="278">
        <v>0.33333333333333331</v>
      </c>
      <c r="AJ370" s="278">
        <v>0.72916666666666663</v>
      </c>
      <c r="AK370" s="278">
        <v>0.6875</v>
      </c>
      <c r="AL370" s="278" t="s">
        <v>2612</v>
      </c>
      <c r="AM370" s="278" t="s">
        <v>2612</v>
      </c>
      <c r="AN370" s="241">
        <v>0.77083333333333337</v>
      </c>
      <c r="AO370" s="240">
        <v>0.77083333333333337</v>
      </c>
      <c r="AP370" s="264" t="s">
        <v>2613</v>
      </c>
      <c r="AQ370" s="474" t="s">
        <v>8246</v>
      </c>
      <c r="AR370" s="264" t="s">
        <v>2613</v>
      </c>
      <c r="AS370" s="474" t="s">
        <v>8246</v>
      </c>
      <c r="AT370" s="264" t="s">
        <v>2089</v>
      </c>
      <c r="AU370" s="267" t="s">
        <v>2089</v>
      </c>
      <c r="AV370" s="248" t="s">
        <v>2204</v>
      </c>
      <c r="AW370" s="667" t="s">
        <v>11030</v>
      </c>
      <c r="AY370" s="197"/>
    </row>
    <row r="371" spans="2:51" ht="12.75" customHeight="1">
      <c r="B371" s="265" t="s">
        <v>9903</v>
      </c>
      <c r="C371" s="264" t="s">
        <v>9890</v>
      </c>
      <c r="D371" s="259" t="s">
        <v>9891</v>
      </c>
      <c r="E371" s="259">
        <v>788</v>
      </c>
      <c r="F371" s="259" t="s">
        <v>10529</v>
      </c>
      <c r="G371" s="437" t="s">
        <v>12061</v>
      </c>
      <c r="H371" s="437" t="s">
        <v>12062</v>
      </c>
      <c r="I371" s="438" t="s">
        <v>3432</v>
      </c>
      <c r="J371" s="439" t="s">
        <v>3120</v>
      </c>
      <c r="K371" s="264" t="s">
        <v>3239</v>
      </c>
      <c r="L371" s="264" t="s">
        <v>4051</v>
      </c>
      <c r="M371" s="264" t="s">
        <v>4052</v>
      </c>
      <c r="N371" s="264" t="s">
        <v>1923</v>
      </c>
      <c r="O371" s="264" t="s">
        <v>1924</v>
      </c>
      <c r="P371" s="264" t="s">
        <v>2089</v>
      </c>
      <c r="Q371" s="264" t="s">
        <v>3112</v>
      </c>
      <c r="R371" s="264">
        <v>100</v>
      </c>
      <c r="S371" s="264">
        <v>1E-4</v>
      </c>
      <c r="T371" s="264">
        <v>0.01</v>
      </c>
      <c r="U371" s="264">
        <v>1E-4</v>
      </c>
      <c r="V371" s="264">
        <v>1E-4</v>
      </c>
      <c r="W371" s="264" t="s">
        <v>3114</v>
      </c>
      <c r="X371" s="264" t="s">
        <v>3114</v>
      </c>
      <c r="Y371" s="264">
        <v>0.01</v>
      </c>
      <c r="Z371" s="264">
        <v>999.98</v>
      </c>
      <c r="AA371" s="264" t="s">
        <v>6157</v>
      </c>
      <c r="AB371" s="264" t="s">
        <v>2611</v>
      </c>
      <c r="AC371" s="264" t="s">
        <v>2089</v>
      </c>
      <c r="AD371" s="264" t="s">
        <v>2089</v>
      </c>
      <c r="AE371" s="264" t="s">
        <v>2089</v>
      </c>
      <c r="AF371" s="264" t="s">
        <v>2089</v>
      </c>
      <c r="AG371" s="264" t="s">
        <v>2089</v>
      </c>
      <c r="AH371" s="264" t="s">
        <v>2089</v>
      </c>
      <c r="AI371" s="278">
        <v>0.33333333333333331</v>
      </c>
      <c r="AJ371" s="278">
        <v>0.72916666666666663</v>
      </c>
      <c r="AK371" s="278">
        <v>0.6875</v>
      </c>
      <c r="AL371" s="278" t="s">
        <v>2612</v>
      </c>
      <c r="AM371" s="278" t="s">
        <v>2612</v>
      </c>
      <c r="AN371" s="241">
        <v>0.77083333333333337</v>
      </c>
      <c r="AO371" s="240">
        <v>0.77083333333333337</v>
      </c>
      <c r="AP371" s="264" t="s">
        <v>2613</v>
      </c>
      <c r="AQ371" s="438" t="s">
        <v>8246</v>
      </c>
      <c r="AR371" s="264" t="s">
        <v>2613</v>
      </c>
      <c r="AS371" s="438" t="s">
        <v>8246</v>
      </c>
      <c r="AT371" s="264" t="s">
        <v>2089</v>
      </c>
      <c r="AU371" s="267" t="s">
        <v>2089</v>
      </c>
      <c r="AV371" s="248" t="s">
        <v>2203</v>
      </c>
      <c r="AW371" s="667" t="s">
        <v>11029</v>
      </c>
      <c r="AY371" s="199"/>
    </row>
    <row r="372" spans="2:51" ht="12.75" customHeight="1">
      <c r="B372" s="265" t="s">
        <v>1899</v>
      </c>
      <c r="C372" s="264" t="s">
        <v>8427</v>
      </c>
      <c r="D372" s="264" t="s">
        <v>9107</v>
      </c>
      <c r="E372" s="264">
        <v>2500</v>
      </c>
      <c r="F372" s="264" t="s">
        <v>10530</v>
      </c>
      <c r="G372" s="264" t="s">
        <v>881</v>
      </c>
      <c r="H372" s="264" t="s">
        <v>1363</v>
      </c>
      <c r="I372" s="264" t="s">
        <v>3431</v>
      </c>
      <c r="J372" s="266" t="s">
        <v>3124</v>
      </c>
      <c r="K372" s="264" t="s">
        <v>3240</v>
      </c>
      <c r="L372" s="264" t="s">
        <v>2089</v>
      </c>
      <c r="M372" s="264" t="s">
        <v>3523</v>
      </c>
      <c r="N372" s="264" t="s">
        <v>1925</v>
      </c>
      <c r="O372" s="264" t="s">
        <v>1926</v>
      </c>
      <c r="P372" s="264" t="s">
        <v>2089</v>
      </c>
      <c r="Q372" s="264" t="s">
        <v>3112</v>
      </c>
      <c r="R372" s="264">
        <v>1000</v>
      </c>
      <c r="S372" s="264">
        <v>1E-4</v>
      </c>
      <c r="T372" s="264">
        <v>0.1</v>
      </c>
      <c r="U372" s="264">
        <v>1E-4</v>
      </c>
      <c r="V372" s="264">
        <v>1E-4</v>
      </c>
      <c r="W372" s="264" t="s">
        <v>3114</v>
      </c>
      <c r="X372" s="264" t="s">
        <v>3114</v>
      </c>
      <c r="Y372" s="264">
        <v>0.01</v>
      </c>
      <c r="Z372" s="264">
        <v>999.98</v>
      </c>
      <c r="AA372" s="264" t="s">
        <v>6157</v>
      </c>
      <c r="AB372" s="264" t="s">
        <v>2611</v>
      </c>
      <c r="AC372" s="264" t="s">
        <v>2089</v>
      </c>
      <c r="AD372" s="264" t="s">
        <v>2089</v>
      </c>
      <c r="AE372" s="264" t="s">
        <v>2089</v>
      </c>
      <c r="AF372" s="264" t="s">
        <v>2089</v>
      </c>
      <c r="AG372" s="264" t="s">
        <v>2089</v>
      </c>
      <c r="AH372" s="264" t="s">
        <v>2089</v>
      </c>
      <c r="AI372" s="278">
        <v>0.33333333333333331</v>
      </c>
      <c r="AJ372" s="278">
        <v>0.72916666666666663</v>
      </c>
      <c r="AK372" s="278">
        <v>0.6875</v>
      </c>
      <c r="AL372" s="278" t="s">
        <v>2612</v>
      </c>
      <c r="AM372" s="278" t="s">
        <v>2612</v>
      </c>
      <c r="AN372" s="241">
        <v>0.77083333333333337</v>
      </c>
      <c r="AO372" s="240">
        <v>0.77083333333333337</v>
      </c>
      <c r="AP372" s="264" t="s">
        <v>2089</v>
      </c>
      <c r="AQ372" s="474" t="s">
        <v>8246</v>
      </c>
      <c r="AR372" s="264" t="s">
        <v>2613</v>
      </c>
      <c r="AS372" s="474" t="s">
        <v>8246</v>
      </c>
      <c r="AT372" s="264" t="s">
        <v>2089</v>
      </c>
      <c r="AU372" s="267" t="s">
        <v>2089</v>
      </c>
      <c r="AV372" s="248" t="s">
        <v>2207</v>
      </c>
      <c r="AW372" s="667" t="s">
        <v>11024</v>
      </c>
      <c r="AY372" s="197"/>
    </row>
    <row r="373" spans="2:51" ht="12.75" customHeight="1">
      <c r="B373" s="436" t="s">
        <v>11167</v>
      </c>
      <c r="C373" s="264" t="s">
        <v>1996</v>
      </c>
      <c r="D373" s="264" t="s">
        <v>9108</v>
      </c>
      <c r="E373" s="264">
        <v>788</v>
      </c>
      <c r="F373" s="264" t="s">
        <v>10531</v>
      </c>
      <c r="G373" s="264" t="s">
        <v>882</v>
      </c>
      <c r="H373" s="438" t="s">
        <v>11166</v>
      </c>
      <c r="I373" s="264" t="s">
        <v>3433</v>
      </c>
      <c r="J373" s="266" t="s">
        <v>3127</v>
      </c>
      <c r="K373" s="264" t="s">
        <v>3241</v>
      </c>
      <c r="L373" s="264" t="s">
        <v>3524</v>
      </c>
      <c r="M373" s="264" t="s">
        <v>3525</v>
      </c>
      <c r="N373" s="264" t="s">
        <v>1927</v>
      </c>
      <c r="O373" s="264" t="s">
        <v>1928</v>
      </c>
      <c r="P373" s="264" t="s">
        <v>2089</v>
      </c>
      <c r="Q373" s="264" t="s">
        <v>3112</v>
      </c>
      <c r="R373" s="264">
        <v>100</v>
      </c>
      <c r="S373" s="264">
        <v>1E-4</v>
      </c>
      <c r="T373" s="264">
        <v>0.01</v>
      </c>
      <c r="U373" s="264">
        <v>1E-4</v>
      </c>
      <c r="V373" s="264">
        <v>1E-4</v>
      </c>
      <c r="W373" s="264" t="s">
        <v>3114</v>
      </c>
      <c r="X373" s="264" t="s">
        <v>3114</v>
      </c>
      <c r="Y373" s="264">
        <v>0.01</v>
      </c>
      <c r="Z373" s="264">
        <v>999.98</v>
      </c>
      <c r="AA373" s="264" t="s">
        <v>6157</v>
      </c>
      <c r="AB373" s="264" t="s">
        <v>2611</v>
      </c>
      <c r="AC373" s="264" t="s">
        <v>2089</v>
      </c>
      <c r="AD373" s="264" t="s">
        <v>2089</v>
      </c>
      <c r="AE373" s="264" t="s">
        <v>2089</v>
      </c>
      <c r="AF373" s="264" t="s">
        <v>2089</v>
      </c>
      <c r="AG373" s="264" t="s">
        <v>2089</v>
      </c>
      <c r="AH373" s="264" t="s">
        <v>2089</v>
      </c>
      <c r="AI373" s="278">
        <v>0.33333333333333331</v>
      </c>
      <c r="AJ373" s="278">
        <v>0.72916666666666663</v>
      </c>
      <c r="AK373" s="278">
        <v>0.6875</v>
      </c>
      <c r="AL373" s="278" t="s">
        <v>2612</v>
      </c>
      <c r="AM373" s="278" t="s">
        <v>2612</v>
      </c>
      <c r="AN373" s="241">
        <v>0.77083333333333337</v>
      </c>
      <c r="AO373" s="240">
        <v>0.77083333333333337</v>
      </c>
      <c r="AP373" s="264" t="s">
        <v>2613</v>
      </c>
      <c r="AQ373" s="438" t="s">
        <v>8246</v>
      </c>
      <c r="AR373" s="264" t="s">
        <v>2613</v>
      </c>
      <c r="AS373" s="438" t="s">
        <v>8246</v>
      </c>
      <c r="AT373" s="264" t="s">
        <v>2089</v>
      </c>
      <c r="AU373" s="267" t="s">
        <v>2089</v>
      </c>
      <c r="AV373" s="248"/>
      <c r="AW373" s="667" t="s">
        <v>11031</v>
      </c>
      <c r="AY373" s="197"/>
    </row>
    <row r="374" spans="2:51" ht="12.75" customHeight="1">
      <c r="B374" s="238" t="s">
        <v>1901</v>
      </c>
      <c r="C374" s="264" t="s">
        <v>1996</v>
      </c>
      <c r="D374" s="264" t="s">
        <v>9109</v>
      </c>
      <c r="E374" s="264">
        <v>627</v>
      </c>
      <c r="F374" s="264" t="s">
        <v>10532</v>
      </c>
      <c r="G374" s="264" t="s">
        <v>883</v>
      </c>
      <c r="H374" s="264" t="s">
        <v>1364</v>
      </c>
      <c r="I374" s="264" t="s">
        <v>3430</v>
      </c>
      <c r="J374" s="266" t="s">
        <v>3138</v>
      </c>
      <c r="K374" s="264" t="s">
        <v>3242</v>
      </c>
      <c r="L374" s="264" t="s">
        <v>3526</v>
      </c>
      <c r="M374" s="264" t="s">
        <v>3527</v>
      </c>
      <c r="N374" s="264" t="s">
        <v>1929</v>
      </c>
      <c r="O374" s="264" t="s">
        <v>1451</v>
      </c>
      <c r="P374" s="255" t="s">
        <v>3242</v>
      </c>
      <c r="Q374" s="264" t="s">
        <v>3139</v>
      </c>
      <c r="R374" s="264">
        <v>1000</v>
      </c>
      <c r="S374" s="264">
        <v>0.01</v>
      </c>
      <c r="T374" s="264">
        <v>10</v>
      </c>
      <c r="U374" s="264">
        <v>0.01</v>
      </c>
      <c r="V374" s="264">
        <v>0.01</v>
      </c>
      <c r="W374" s="264" t="s">
        <v>3114</v>
      </c>
      <c r="X374" s="264" t="s">
        <v>3114</v>
      </c>
      <c r="Y374" s="264">
        <v>1</v>
      </c>
      <c r="Z374" s="264">
        <v>99998</v>
      </c>
      <c r="AA374" s="264" t="s">
        <v>6157</v>
      </c>
      <c r="AB374" s="264" t="s">
        <v>2927</v>
      </c>
      <c r="AC374" s="264">
        <v>100</v>
      </c>
      <c r="AD374" s="264">
        <v>1000</v>
      </c>
      <c r="AE374" s="264">
        <v>0.5</v>
      </c>
      <c r="AF374" s="264">
        <v>500</v>
      </c>
      <c r="AG374" s="264">
        <v>0.5</v>
      </c>
      <c r="AH374" s="264">
        <v>0.01</v>
      </c>
      <c r="AI374" s="278">
        <v>0.33333333333333331</v>
      </c>
      <c r="AJ374" s="278">
        <v>0.72916666666666663</v>
      </c>
      <c r="AK374" s="278">
        <v>0.6875</v>
      </c>
      <c r="AL374" s="278" t="s">
        <v>2612</v>
      </c>
      <c r="AM374" s="278" t="s">
        <v>2612</v>
      </c>
      <c r="AN374" s="241">
        <v>0.77083333333333337</v>
      </c>
      <c r="AO374" s="240">
        <v>0.77083333333333337</v>
      </c>
      <c r="AP374" s="264" t="s">
        <v>2613</v>
      </c>
      <c r="AQ374" s="474" t="s">
        <v>8246</v>
      </c>
      <c r="AR374" s="264" t="s">
        <v>2613</v>
      </c>
      <c r="AS374" s="474" t="s">
        <v>8246</v>
      </c>
      <c r="AT374" s="264" t="s">
        <v>2089</v>
      </c>
      <c r="AU374" s="267" t="s">
        <v>2089</v>
      </c>
      <c r="AV374" s="248" t="s">
        <v>2202</v>
      </c>
      <c r="AW374" s="667" t="s">
        <v>11023</v>
      </c>
      <c r="AY374" s="197"/>
    </row>
    <row r="375" spans="2:51" ht="12.75" customHeight="1">
      <c r="B375" s="487" t="s">
        <v>12028</v>
      </c>
      <c r="C375" s="438" t="s">
        <v>12021</v>
      </c>
      <c r="D375" s="438" t="s">
        <v>12022</v>
      </c>
      <c r="E375" s="438">
        <v>627</v>
      </c>
      <c r="F375" s="438" t="s">
        <v>12023</v>
      </c>
      <c r="G375" s="438" t="s">
        <v>12024</v>
      </c>
      <c r="H375" s="438" t="s">
        <v>12025</v>
      </c>
      <c r="I375" s="438" t="s">
        <v>3430</v>
      </c>
      <c r="J375" s="439" t="s">
        <v>3138</v>
      </c>
      <c r="K375" s="438" t="s">
        <v>12026</v>
      </c>
      <c r="L375" s="438" t="s">
        <v>12183</v>
      </c>
      <c r="M375" s="438" t="s">
        <v>12184</v>
      </c>
      <c r="N375" s="438" t="s">
        <v>12185</v>
      </c>
      <c r="O375" s="438" t="s">
        <v>12186</v>
      </c>
      <c r="P375" s="621" t="s">
        <v>12027</v>
      </c>
      <c r="Q375" s="438" t="s">
        <v>3139</v>
      </c>
      <c r="R375" s="438">
        <v>1000</v>
      </c>
      <c r="S375" s="438">
        <v>0.01</v>
      </c>
      <c r="T375" s="438">
        <v>10</v>
      </c>
      <c r="U375" s="438">
        <v>0.01</v>
      </c>
      <c r="V375" s="438">
        <v>0.01</v>
      </c>
      <c r="W375" s="438" t="s">
        <v>3114</v>
      </c>
      <c r="X375" s="438" t="s">
        <v>3114</v>
      </c>
      <c r="Y375" s="438">
        <v>1</v>
      </c>
      <c r="Z375" s="438">
        <v>99998</v>
      </c>
      <c r="AA375" s="438" t="s">
        <v>6157</v>
      </c>
      <c r="AB375" s="438" t="s">
        <v>2927</v>
      </c>
      <c r="AC375" s="438">
        <v>250</v>
      </c>
      <c r="AD375" s="438">
        <v>1000</v>
      </c>
      <c r="AE375" s="438">
        <v>0.25</v>
      </c>
      <c r="AF375" s="438">
        <v>250</v>
      </c>
      <c r="AG375" s="438">
        <v>0.25</v>
      </c>
      <c r="AH375" s="438">
        <v>0.01</v>
      </c>
      <c r="AI375" s="488">
        <v>0.33333333333333331</v>
      </c>
      <c r="AJ375" s="488">
        <v>0.72916666666666663</v>
      </c>
      <c r="AK375" s="488">
        <v>0.6875</v>
      </c>
      <c r="AL375" s="488" t="s">
        <v>2612</v>
      </c>
      <c r="AM375" s="488" t="s">
        <v>2612</v>
      </c>
      <c r="AN375" s="723">
        <v>0.77083333333333337</v>
      </c>
      <c r="AO375" s="724">
        <v>0.77083333333333337</v>
      </c>
      <c r="AP375" s="438" t="s">
        <v>2613</v>
      </c>
      <c r="AQ375" s="474" t="s">
        <v>8246</v>
      </c>
      <c r="AR375" s="438" t="s">
        <v>2613</v>
      </c>
      <c r="AS375" s="474" t="s">
        <v>8246</v>
      </c>
      <c r="AT375" s="438" t="s">
        <v>2089</v>
      </c>
      <c r="AU375" s="471" t="s">
        <v>2089</v>
      </c>
      <c r="AV375" s="725"/>
      <c r="AW375" s="667" t="s">
        <v>11023</v>
      </c>
      <c r="AY375" s="346"/>
    </row>
    <row r="376" spans="2:51" ht="12.75" customHeight="1">
      <c r="B376" s="265" t="s">
        <v>1940</v>
      </c>
      <c r="C376" s="264" t="s">
        <v>1998</v>
      </c>
      <c r="D376" s="264" t="s">
        <v>9111</v>
      </c>
      <c r="E376" s="264">
        <v>762</v>
      </c>
      <c r="F376" s="264" t="s">
        <v>10533</v>
      </c>
      <c r="G376" s="264" t="s">
        <v>884</v>
      </c>
      <c r="H376" s="264" t="s">
        <v>3863</v>
      </c>
      <c r="I376" s="264" t="s">
        <v>10067</v>
      </c>
      <c r="J376" s="266" t="s">
        <v>3121</v>
      </c>
      <c r="K376" s="264" t="s">
        <v>3717</v>
      </c>
      <c r="L376" s="264" t="s">
        <v>3528</v>
      </c>
      <c r="M376" s="264" t="s">
        <v>3529</v>
      </c>
      <c r="N376" s="264" t="s">
        <v>1452</v>
      </c>
      <c r="O376" s="264" t="s">
        <v>1453</v>
      </c>
      <c r="P376" s="264" t="s">
        <v>2089</v>
      </c>
      <c r="Q376" s="264" t="s">
        <v>3112</v>
      </c>
      <c r="R376" s="264">
        <v>100</v>
      </c>
      <c r="S376" s="264">
        <v>1E-4</v>
      </c>
      <c r="T376" s="264">
        <v>0.01</v>
      </c>
      <c r="U376" s="264">
        <v>1E-4</v>
      </c>
      <c r="V376" s="264">
        <v>1E-4</v>
      </c>
      <c r="W376" s="264" t="s">
        <v>3114</v>
      </c>
      <c r="X376" s="264" t="s">
        <v>3114</v>
      </c>
      <c r="Y376" s="264">
        <v>0.01</v>
      </c>
      <c r="Z376" s="264">
        <v>999.98</v>
      </c>
      <c r="AA376" s="264" t="s">
        <v>6157</v>
      </c>
      <c r="AB376" s="264" t="s">
        <v>2611</v>
      </c>
      <c r="AC376" s="264" t="s">
        <v>2089</v>
      </c>
      <c r="AD376" s="264" t="s">
        <v>2089</v>
      </c>
      <c r="AE376" s="264" t="s">
        <v>2089</v>
      </c>
      <c r="AF376" s="264" t="s">
        <v>2089</v>
      </c>
      <c r="AG376" s="264" t="s">
        <v>2089</v>
      </c>
      <c r="AH376" s="264" t="s">
        <v>2089</v>
      </c>
      <c r="AI376" s="278">
        <v>0.33333333333333331</v>
      </c>
      <c r="AJ376" s="278">
        <v>0.72916666666666663</v>
      </c>
      <c r="AK376" s="278">
        <v>0.6875</v>
      </c>
      <c r="AL376" s="278" t="s">
        <v>2612</v>
      </c>
      <c r="AM376" s="278" t="s">
        <v>2612</v>
      </c>
      <c r="AN376" s="241">
        <v>0.77083333333333337</v>
      </c>
      <c r="AO376" s="240">
        <v>0.77083333333333337</v>
      </c>
      <c r="AP376" s="264" t="s">
        <v>2613</v>
      </c>
      <c r="AQ376" s="474" t="s">
        <v>8246</v>
      </c>
      <c r="AR376" s="264" t="s">
        <v>2613</v>
      </c>
      <c r="AS376" s="474" t="s">
        <v>8246</v>
      </c>
      <c r="AT376" s="264" t="s">
        <v>2089</v>
      </c>
      <c r="AU376" s="267" t="s">
        <v>2089</v>
      </c>
      <c r="AV376" s="248" t="s">
        <v>2201</v>
      </c>
      <c r="AW376" s="667" t="s">
        <v>11025</v>
      </c>
      <c r="AY376" s="197"/>
    </row>
    <row r="377" spans="2:51" ht="12.75" customHeight="1">
      <c r="B377" s="238" t="s">
        <v>1941</v>
      </c>
      <c r="C377" s="264" t="s">
        <v>1999</v>
      </c>
      <c r="D377" s="264" t="s">
        <v>9112</v>
      </c>
      <c r="E377" s="264">
        <v>627</v>
      </c>
      <c r="F377" s="264" t="s">
        <v>10534</v>
      </c>
      <c r="G377" s="264" t="s">
        <v>3410</v>
      </c>
      <c r="H377" s="264" t="s">
        <v>2951</v>
      </c>
      <c r="I377" s="264" t="s">
        <v>3430</v>
      </c>
      <c r="J377" s="266" t="s">
        <v>3138</v>
      </c>
      <c r="K377" s="264" t="s">
        <v>1142</v>
      </c>
      <c r="L377" s="264" t="s">
        <v>3530</v>
      </c>
      <c r="M377" s="264" t="s">
        <v>3531</v>
      </c>
      <c r="N377" s="264" t="s">
        <v>1454</v>
      </c>
      <c r="O377" s="264" t="s">
        <v>1455</v>
      </c>
      <c r="P377" s="255" t="s">
        <v>1142</v>
      </c>
      <c r="Q377" s="264" t="s">
        <v>3139</v>
      </c>
      <c r="R377" s="264">
        <v>1000</v>
      </c>
      <c r="S377" s="264">
        <v>0.01</v>
      </c>
      <c r="T377" s="264">
        <v>10</v>
      </c>
      <c r="U377" s="264">
        <v>0.01</v>
      </c>
      <c r="V377" s="264">
        <v>0.01</v>
      </c>
      <c r="W377" s="264" t="s">
        <v>3114</v>
      </c>
      <c r="X377" s="264" t="s">
        <v>3114</v>
      </c>
      <c r="Y377" s="264">
        <v>1</v>
      </c>
      <c r="Z377" s="264">
        <v>99998</v>
      </c>
      <c r="AA377" s="264" t="s">
        <v>6157</v>
      </c>
      <c r="AB377" s="264" t="s">
        <v>2927</v>
      </c>
      <c r="AC377" s="264">
        <v>250</v>
      </c>
      <c r="AD377" s="264">
        <v>1000</v>
      </c>
      <c r="AE377" s="264">
        <v>0.25</v>
      </c>
      <c r="AF377" s="264">
        <v>250</v>
      </c>
      <c r="AG377" s="264">
        <v>0.25</v>
      </c>
      <c r="AH377" s="264">
        <v>0.01</v>
      </c>
      <c r="AI377" s="278">
        <v>0.33333333333333331</v>
      </c>
      <c r="AJ377" s="278">
        <v>0.72916666666666663</v>
      </c>
      <c r="AK377" s="278">
        <v>0.6875</v>
      </c>
      <c r="AL377" s="278" t="s">
        <v>2612</v>
      </c>
      <c r="AM377" s="278" t="s">
        <v>2612</v>
      </c>
      <c r="AN377" s="241">
        <v>0.77083333333333337</v>
      </c>
      <c r="AO377" s="240">
        <v>0.77083333333333337</v>
      </c>
      <c r="AP377" s="264" t="s">
        <v>2613</v>
      </c>
      <c r="AQ377" s="474" t="s">
        <v>8246</v>
      </c>
      <c r="AR377" s="264" t="s">
        <v>2613</v>
      </c>
      <c r="AS377" s="474" t="s">
        <v>8246</v>
      </c>
      <c r="AT377" s="264" t="s">
        <v>2089</v>
      </c>
      <c r="AU377" s="267" t="s">
        <v>2089</v>
      </c>
      <c r="AV377" s="248" t="s">
        <v>2202</v>
      </c>
      <c r="AW377" s="667" t="s">
        <v>11023</v>
      </c>
      <c r="AY377" s="197"/>
    </row>
    <row r="378" spans="2:51" ht="12.75" customHeight="1">
      <c r="B378" s="265" t="s">
        <v>1942</v>
      </c>
      <c r="C378" s="264" t="s">
        <v>2000</v>
      </c>
      <c r="D378" s="438" t="s">
        <v>11916</v>
      </c>
      <c r="E378" s="264">
        <v>725</v>
      </c>
      <c r="F378" s="438" t="s">
        <v>10888</v>
      </c>
      <c r="G378" s="438" t="s">
        <v>8481</v>
      </c>
      <c r="H378" s="438" t="s">
        <v>8437</v>
      </c>
      <c r="I378" s="264" t="s">
        <v>3176</v>
      </c>
      <c r="J378" s="266" t="s">
        <v>3119</v>
      </c>
      <c r="K378" s="264" t="s">
        <v>1143</v>
      </c>
      <c r="L378" s="264" t="s">
        <v>3532</v>
      </c>
      <c r="M378" s="264" t="s">
        <v>3533</v>
      </c>
      <c r="N378" s="264" t="s">
        <v>1456</v>
      </c>
      <c r="O378" s="264" t="s">
        <v>1457</v>
      </c>
      <c r="P378" s="264" t="s">
        <v>2089</v>
      </c>
      <c r="Q378" s="264" t="s">
        <v>3112</v>
      </c>
      <c r="R378" s="264">
        <v>100</v>
      </c>
      <c r="S378" s="264">
        <v>1E-4</v>
      </c>
      <c r="T378" s="264">
        <v>0.01</v>
      </c>
      <c r="U378" s="264">
        <v>1E-4</v>
      </c>
      <c r="V378" s="264">
        <v>1E-4</v>
      </c>
      <c r="W378" s="264" t="s">
        <v>3114</v>
      </c>
      <c r="X378" s="264" t="s">
        <v>3114</v>
      </c>
      <c r="Y378" s="264">
        <v>0.01</v>
      </c>
      <c r="Z378" s="264">
        <v>999.98</v>
      </c>
      <c r="AA378" s="264" t="s">
        <v>6157</v>
      </c>
      <c r="AB378" s="264" t="s">
        <v>2611</v>
      </c>
      <c r="AC378" s="264" t="s">
        <v>2089</v>
      </c>
      <c r="AD378" s="264" t="s">
        <v>2089</v>
      </c>
      <c r="AE378" s="264" t="s">
        <v>2089</v>
      </c>
      <c r="AF378" s="264" t="s">
        <v>2089</v>
      </c>
      <c r="AG378" s="264" t="s">
        <v>2089</v>
      </c>
      <c r="AH378" s="264" t="s">
        <v>2089</v>
      </c>
      <c r="AI378" s="278">
        <v>0.33333333333333331</v>
      </c>
      <c r="AJ378" s="278">
        <v>0.72916666666666663</v>
      </c>
      <c r="AK378" s="278">
        <v>0.6875</v>
      </c>
      <c r="AL378" s="278" t="s">
        <v>2612</v>
      </c>
      <c r="AM378" s="278" t="s">
        <v>2612</v>
      </c>
      <c r="AN378" s="241">
        <v>0.77083333333333337</v>
      </c>
      <c r="AO378" s="240">
        <v>0.77083333333333337</v>
      </c>
      <c r="AP378" s="264" t="s">
        <v>2613</v>
      </c>
      <c r="AQ378" s="438" t="s">
        <v>8246</v>
      </c>
      <c r="AR378" s="264" t="s">
        <v>2613</v>
      </c>
      <c r="AS378" s="438" t="s">
        <v>8246</v>
      </c>
      <c r="AT378" s="264" t="s">
        <v>2089</v>
      </c>
      <c r="AU378" s="267" t="s">
        <v>2089</v>
      </c>
      <c r="AV378" s="248" t="s">
        <v>2209</v>
      </c>
      <c r="AW378" s="667" t="s">
        <v>11035</v>
      </c>
      <c r="AY378" s="197"/>
    </row>
    <row r="379" spans="2:51" ht="12.75" customHeight="1">
      <c r="B379" s="436" t="s">
        <v>11261</v>
      </c>
      <c r="C379" s="264" t="s">
        <v>8224</v>
      </c>
      <c r="D379" s="264" t="s">
        <v>9113</v>
      </c>
      <c r="E379" s="264">
        <v>788</v>
      </c>
      <c r="F379" s="264" t="s">
        <v>10535</v>
      </c>
      <c r="G379" s="264" t="s">
        <v>3411</v>
      </c>
      <c r="H379" s="264" t="s">
        <v>219</v>
      </c>
      <c r="I379" s="264" t="s">
        <v>3432</v>
      </c>
      <c r="J379" s="266" t="s">
        <v>3120</v>
      </c>
      <c r="K379" s="264" t="s">
        <v>1144</v>
      </c>
      <c r="L379" s="264" t="s">
        <v>3534</v>
      </c>
      <c r="M379" s="264" t="s">
        <v>3535</v>
      </c>
      <c r="N379" s="264" t="s">
        <v>1458</v>
      </c>
      <c r="O379" s="264" t="s">
        <v>1459</v>
      </c>
      <c r="P379" s="264" t="s">
        <v>2089</v>
      </c>
      <c r="Q379" s="264" t="s">
        <v>3112</v>
      </c>
      <c r="R379" s="264">
        <v>100</v>
      </c>
      <c r="S379" s="264">
        <v>1E-4</v>
      </c>
      <c r="T379" s="264">
        <v>0.01</v>
      </c>
      <c r="U379" s="264">
        <v>1E-4</v>
      </c>
      <c r="V379" s="264">
        <v>1E-4</v>
      </c>
      <c r="W379" s="264" t="s">
        <v>3114</v>
      </c>
      <c r="X379" s="264" t="s">
        <v>3114</v>
      </c>
      <c r="Y379" s="264">
        <v>0.01</v>
      </c>
      <c r="Z379" s="264">
        <v>999.98</v>
      </c>
      <c r="AA379" s="264" t="s">
        <v>6157</v>
      </c>
      <c r="AB379" s="264" t="s">
        <v>2611</v>
      </c>
      <c r="AC379" s="264" t="s">
        <v>2089</v>
      </c>
      <c r="AD379" s="264" t="s">
        <v>2089</v>
      </c>
      <c r="AE379" s="264" t="s">
        <v>2089</v>
      </c>
      <c r="AF379" s="264" t="s">
        <v>2089</v>
      </c>
      <c r="AG379" s="264" t="s">
        <v>2089</v>
      </c>
      <c r="AH379" s="264" t="s">
        <v>2089</v>
      </c>
      <c r="AI379" s="278">
        <v>0.33333333333333331</v>
      </c>
      <c r="AJ379" s="278">
        <v>0.72916666666666663</v>
      </c>
      <c r="AK379" s="278">
        <v>0.6875</v>
      </c>
      <c r="AL379" s="278" t="s">
        <v>2612</v>
      </c>
      <c r="AM379" s="278" t="s">
        <v>2612</v>
      </c>
      <c r="AN379" s="241">
        <v>0.77083333333333337</v>
      </c>
      <c r="AO379" s="240">
        <v>0.77083333333333337</v>
      </c>
      <c r="AP379" s="264" t="s">
        <v>2613</v>
      </c>
      <c r="AQ379" s="474" t="s">
        <v>8246</v>
      </c>
      <c r="AR379" s="264" t="s">
        <v>2613</v>
      </c>
      <c r="AS379" s="474" t="s">
        <v>8246</v>
      </c>
      <c r="AT379" s="264" t="s">
        <v>2089</v>
      </c>
      <c r="AU379" s="267" t="s">
        <v>2089</v>
      </c>
      <c r="AV379" s="248" t="s">
        <v>2206</v>
      </c>
      <c r="AW379" s="667" t="s">
        <v>11029</v>
      </c>
      <c r="AY379" s="197"/>
    </row>
    <row r="380" spans="2:51" ht="12.75" customHeight="1">
      <c r="B380" s="265" t="s">
        <v>2259</v>
      </c>
      <c r="C380" s="264" t="s">
        <v>11106</v>
      </c>
      <c r="D380" s="264" t="s">
        <v>9115</v>
      </c>
      <c r="E380" s="264">
        <v>788</v>
      </c>
      <c r="F380" s="264" t="s">
        <v>10537</v>
      </c>
      <c r="G380" s="264" t="s">
        <v>3412</v>
      </c>
      <c r="H380" s="264" t="s">
        <v>221</v>
      </c>
      <c r="I380" s="264" t="s">
        <v>3432</v>
      </c>
      <c r="J380" s="266" t="s">
        <v>3120</v>
      </c>
      <c r="K380" s="264" t="s">
        <v>1146</v>
      </c>
      <c r="L380" s="264" t="s">
        <v>3536</v>
      </c>
      <c r="M380" s="264" t="s">
        <v>3537</v>
      </c>
      <c r="N380" s="264" t="s">
        <v>1460</v>
      </c>
      <c r="O380" s="264" t="s">
        <v>1461</v>
      </c>
      <c r="P380" s="264" t="s">
        <v>2089</v>
      </c>
      <c r="Q380" s="264" t="s">
        <v>3112</v>
      </c>
      <c r="R380" s="264">
        <v>100</v>
      </c>
      <c r="S380" s="264">
        <v>1E-4</v>
      </c>
      <c r="T380" s="264">
        <v>0.01</v>
      </c>
      <c r="U380" s="264">
        <v>1E-4</v>
      </c>
      <c r="V380" s="264">
        <v>1E-4</v>
      </c>
      <c r="W380" s="264" t="s">
        <v>3114</v>
      </c>
      <c r="X380" s="264" t="s">
        <v>3114</v>
      </c>
      <c r="Y380" s="264">
        <v>0.01</v>
      </c>
      <c r="Z380" s="264">
        <v>999.98</v>
      </c>
      <c r="AA380" s="264" t="s">
        <v>6157</v>
      </c>
      <c r="AB380" s="264" t="s">
        <v>2611</v>
      </c>
      <c r="AC380" s="264" t="s">
        <v>2089</v>
      </c>
      <c r="AD380" s="264" t="s">
        <v>2089</v>
      </c>
      <c r="AE380" s="264" t="s">
        <v>2089</v>
      </c>
      <c r="AF380" s="264" t="s">
        <v>2089</v>
      </c>
      <c r="AG380" s="264" t="s">
        <v>2089</v>
      </c>
      <c r="AH380" s="264" t="s">
        <v>2089</v>
      </c>
      <c r="AI380" s="278">
        <v>0.33333333333333331</v>
      </c>
      <c r="AJ380" s="278">
        <v>0.72916666666666663</v>
      </c>
      <c r="AK380" s="278">
        <v>0.6875</v>
      </c>
      <c r="AL380" s="278" t="s">
        <v>2612</v>
      </c>
      <c r="AM380" s="278" t="s">
        <v>2612</v>
      </c>
      <c r="AN380" s="241">
        <v>0.77083333333333337</v>
      </c>
      <c r="AO380" s="240">
        <v>0.77083333333333337</v>
      </c>
      <c r="AP380" s="264" t="s">
        <v>2613</v>
      </c>
      <c r="AQ380" s="438" t="s">
        <v>8246</v>
      </c>
      <c r="AR380" s="264" t="s">
        <v>2613</v>
      </c>
      <c r="AS380" s="438" t="s">
        <v>8246</v>
      </c>
      <c r="AT380" s="264" t="s">
        <v>2089</v>
      </c>
      <c r="AU380" s="267" t="s">
        <v>2089</v>
      </c>
      <c r="AV380" s="248" t="s">
        <v>2207</v>
      </c>
      <c r="AW380" s="667" t="s">
        <v>11029</v>
      </c>
      <c r="AY380" s="197"/>
    </row>
    <row r="381" spans="2:51" ht="12.75" customHeight="1">
      <c r="B381" s="265" t="s">
        <v>3271</v>
      </c>
      <c r="C381" s="264" t="s">
        <v>4242</v>
      </c>
      <c r="D381" s="264" t="s">
        <v>9116</v>
      </c>
      <c r="E381" s="264">
        <v>788</v>
      </c>
      <c r="F381" s="264" t="s">
        <v>10538</v>
      </c>
      <c r="G381" s="264" t="s">
        <v>3413</v>
      </c>
      <c r="H381" s="264" t="s">
        <v>222</v>
      </c>
      <c r="I381" s="264" t="s">
        <v>3432</v>
      </c>
      <c r="J381" s="266" t="s">
        <v>3120</v>
      </c>
      <c r="K381" s="264" t="s">
        <v>1147</v>
      </c>
      <c r="L381" s="264" t="s">
        <v>3538</v>
      </c>
      <c r="M381" s="264" t="s">
        <v>3539</v>
      </c>
      <c r="N381" s="264" t="s">
        <v>1462</v>
      </c>
      <c r="O381" s="264" t="s">
        <v>1463</v>
      </c>
      <c r="P381" s="264" t="s">
        <v>2089</v>
      </c>
      <c r="Q381" s="264" t="s">
        <v>3112</v>
      </c>
      <c r="R381" s="264">
        <v>100</v>
      </c>
      <c r="S381" s="264">
        <v>1E-4</v>
      </c>
      <c r="T381" s="264">
        <v>0.01</v>
      </c>
      <c r="U381" s="264">
        <v>1E-4</v>
      </c>
      <c r="V381" s="264">
        <v>1E-4</v>
      </c>
      <c r="W381" s="264" t="s">
        <v>3114</v>
      </c>
      <c r="X381" s="264" t="s">
        <v>3114</v>
      </c>
      <c r="Y381" s="264">
        <v>0.01</v>
      </c>
      <c r="Z381" s="264">
        <v>999.98</v>
      </c>
      <c r="AA381" s="264" t="s">
        <v>6157</v>
      </c>
      <c r="AB381" s="264" t="s">
        <v>2611</v>
      </c>
      <c r="AC381" s="264" t="s">
        <v>2089</v>
      </c>
      <c r="AD381" s="264" t="s">
        <v>2089</v>
      </c>
      <c r="AE381" s="264" t="s">
        <v>2089</v>
      </c>
      <c r="AF381" s="264" t="s">
        <v>2089</v>
      </c>
      <c r="AG381" s="264" t="s">
        <v>2089</v>
      </c>
      <c r="AH381" s="264" t="s">
        <v>2089</v>
      </c>
      <c r="AI381" s="278">
        <v>0.33333333333333331</v>
      </c>
      <c r="AJ381" s="278">
        <v>0.72916666666666663</v>
      </c>
      <c r="AK381" s="278">
        <v>0.6875</v>
      </c>
      <c r="AL381" s="278" t="s">
        <v>2612</v>
      </c>
      <c r="AM381" s="278" t="s">
        <v>2612</v>
      </c>
      <c r="AN381" s="241">
        <v>0.77083333333333337</v>
      </c>
      <c r="AO381" s="240">
        <v>0.77083333333333337</v>
      </c>
      <c r="AP381" s="264" t="s">
        <v>2613</v>
      </c>
      <c r="AQ381" s="474" t="s">
        <v>8246</v>
      </c>
      <c r="AR381" s="264" t="s">
        <v>2613</v>
      </c>
      <c r="AS381" s="474" t="s">
        <v>8246</v>
      </c>
      <c r="AT381" s="264" t="s">
        <v>2089</v>
      </c>
      <c r="AU381" s="267" t="s">
        <v>2089</v>
      </c>
      <c r="AV381" s="248" t="s">
        <v>2203</v>
      </c>
      <c r="AW381" s="667" t="s">
        <v>11029</v>
      </c>
      <c r="AY381" s="197"/>
    </row>
    <row r="382" spans="2:51" ht="12.75" customHeight="1">
      <c r="B382" s="265" t="s">
        <v>679</v>
      </c>
      <c r="C382" s="264" t="s">
        <v>4243</v>
      </c>
      <c r="D382" s="264" t="s">
        <v>9117</v>
      </c>
      <c r="E382" s="264">
        <v>968</v>
      </c>
      <c r="F382" s="438" t="s">
        <v>11206</v>
      </c>
      <c r="G382" s="264" t="s">
        <v>3414</v>
      </c>
      <c r="H382" s="264" t="s">
        <v>223</v>
      </c>
      <c r="I382" s="264" t="s">
        <v>3210</v>
      </c>
      <c r="J382" s="266" t="s">
        <v>3110</v>
      </c>
      <c r="K382" s="264" t="s">
        <v>1148</v>
      </c>
      <c r="L382" s="264" t="s">
        <v>3540</v>
      </c>
      <c r="M382" s="264" t="s">
        <v>3541</v>
      </c>
      <c r="N382" s="264" t="s">
        <v>1464</v>
      </c>
      <c r="O382" s="264" t="s">
        <v>1465</v>
      </c>
      <c r="P382" s="264" t="s">
        <v>2089</v>
      </c>
      <c r="Q382" s="264" t="s">
        <v>3112</v>
      </c>
      <c r="R382" s="264">
        <v>100</v>
      </c>
      <c r="S382" s="264">
        <v>1E-4</v>
      </c>
      <c r="T382" s="264">
        <v>0.01</v>
      </c>
      <c r="U382" s="264">
        <v>1E-4</v>
      </c>
      <c r="V382" s="264">
        <v>1E-4</v>
      </c>
      <c r="W382" s="264" t="s">
        <v>3114</v>
      </c>
      <c r="X382" s="264" t="s">
        <v>3114</v>
      </c>
      <c r="Y382" s="264">
        <v>0.01</v>
      </c>
      <c r="Z382" s="264">
        <v>999.98</v>
      </c>
      <c r="AA382" s="264" t="s">
        <v>6157</v>
      </c>
      <c r="AB382" s="264" t="s">
        <v>2611</v>
      </c>
      <c r="AC382" s="264" t="s">
        <v>2089</v>
      </c>
      <c r="AD382" s="264" t="s">
        <v>2089</v>
      </c>
      <c r="AE382" s="264" t="s">
        <v>2089</v>
      </c>
      <c r="AF382" s="264" t="s">
        <v>2089</v>
      </c>
      <c r="AG382" s="264" t="s">
        <v>2089</v>
      </c>
      <c r="AH382" s="264" t="s">
        <v>2089</v>
      </c>
      <c r="AI382" s="278">
        <v>0.33333333333333331</v>
      </c>
      <c r="AJ382" s="278">
        <v>0.72916666666666663</v>
      </c>
      <c r="AK382" s="278">
        <v>0.6875</v>
      </c>
      <c r="AL382" s="278" t="s">
        <v>2612</v>
      </c>
      <c r="AM382" s="278" t="s">
        <v>2612</v>
      </c>
      <c r="AN382" s="241">
        <v>0.77083333333333337</v>
      </c>
      <c r="AO382" s="240">
        <v>0.77083333333333337</v>
      </c>
      <c r="AP382" s="264" t="s">
        <v>2613</v>
      </c>
      <c r="AQ382" s="438" t="s">
        <v>8246</v>
      </c>
      <c r="AR382" s="264" t="s">
        <v>2613</v>
      </c>
      <c r="AS382" s="438" t="s">
        <v>8246</v>
      </c>
      <c r="AT382" s="264" t="s">
        <v>2089</v>
      </c>
      <c r="AU382" s="267" t="s">
        <v>2089</v>
      </c>
      <c r="AV382" s="248" t="s">
        <v>2204</v>
      </c>
      <c r="AW382" s="667" t="s">
        <v>11036</v>
      </c>
      <c r="AY382" s="197"/>
    </row>
    <row r="383" spans="2:51" ht="12.75" customHeight="1">
      <c r="B383" s="265" t="s">
        <v>1945</v>
      </c>
      <c r="C383" s="264" t="s">
        <v>11272</v>
      </c>
      <c r="D383" s="264" t="s">
        <v>9118</v>
      </c>
      <c r="E383" s="264">
        <v>725</v>
      </c>
      <c r="F383" s="438" t="s">
        <v>10887</v>
      </c>
      <c r="G383" s="264" t="s">
        <v>3415</v>
      </c>
      <c r="H383" s="264" t="s">
        <v>224</v>
      </c>
      <c r="I383" s="264" t="s">
        <v>3175</v>
      </c>
      <c r="J383" s="266" t="s">
        <v>3116</v>
      </c>
      <c r="K383" s="264" t="s">
        <v>1149</v>
      </c>
      <c r="L383" s="264" t="s">
        <v>3542</v>
      </c>
      <c r="M383" s="264" t="s">
        <v>3543</v>
      </c>
      <c r="N383" s="264" t="s">
        <v>1466</v>
      </c>
      <c r="O383" s="264" t="s">
        <v>1467</v>
      </c>
      <c r="P383" s="264" t="s">
        <v>2089</v>
      </c>
      <c r="Q383" s="264" t="s">
        <v>3117</v>
      </c>
      <c r="R383" s="264">
        <v>100</v>
      </c>
      <c r="S383" s="264">
        <v>0.01</v>
      </c>
      <c r="T383" s="264">
        <v>1</v>
      </c>
      <c r="U383" s="264">
        <v>0.01</v>
      </c>
      <c r="V383" s="264">
        <v>0.01</v>
      </c>
      <c r="W383" s="264" t="s">
        <v>3114</v>
      </c>
      <c r="X383" s="264" t="s">
        <v>3114</v>
      </c>
      <c r="Y383" s="264">
        <v>1</v>
      </c>
      <c r="Z383" s="264">
        <v>99998</v>
      </c>
      <c r="AA383" s="264" t="s">
        <v>6157</v>
      </c>
      <c r="AB383" s="264" t="s">
        <v>2611</v>
      </c>
      <c r="AC383" s="264" t="s">
        <v>2089</v>
      </c>
      <c r="AD383" s="264" t="s">
        <v>2089</v>
      </c>
      <c r="AE383" s="264" t="s">
        <v>2089</v>
      </c>
      <c r="AF383" s="264" t="s">
        <v>2089</v>
      </c>
      <c r="AG383" s="264" t="s">
        <v>2089</v>
      </c>
      <c r="AH383" s="264" t="s">
        <v>2089</v>
      </c>
      <c r="AI383" s="278">
        <v>0.33333333333333331</v>
      </c>
      <c r="AJ383" s="278">
        <v>0.72916666666666663</v>
      </c>
      <c r="AK383" s="278">
        <v>0.66666666666666663</v>
      </c>
      <c r="AL383" s="278" t="s">
        <v>2612</v>
      </c>
      <c r="AM383" s="278" t="s">
        <v>2612</v>
      </c>
      <c r="AN383" s="241">
        <v>0.77083333333333337</v>
      </c>
      <c r="AO383" s="240">
        <v>0.77083333333333337</v>
      </c>
      <c r="AP383" s="264" t="s">
        <v>2613</v>
      </c>
      <c r="AQ383" s="474" t="s">
        <v>8246</v>
      </c>
      <c r="AR383" s="264" t="s">
        <v>2613</v>
      </c>
      <c r="AS383" s="474" t="s">
        <v>8246</v>
      </c>
      <c r="AT383" s="264" t="s">
        <v>2089</v>
      </c>
      <c r="AU383" s="267" t="s">
        <v>2089</v>
      </c>
      <c r="AV383" s="248" t="s">
        <v>2205</v>
      </c>
      <c r="AW383" s="667" t="s">
        <v>11032</v>
      </c>
      <c r="AY383" s="197"/>
    </row>
    <row r="384" spans="2:51" ht="12.75" customHeight="1">
      <c r="B384" s="265" t="s">
        <v>1946</v>
      </c>
      <c r="C384" s="264" t="s">
        <v>4245</v>
      </c>
      <c r="D384" s="264" t="s">
        <v>9122</v>
      </c>
      <c r="E384" s="264">
        <v>968</v>
      </c>
      <c r="F384" s="438" t="s">
        <v>11207</v>
      </c>
      <c r="G384" s="264" t="s">
        <v>3416</v>
      </c>
      <c r="H384" s="264" t="s">
        <v>4853</v>
      </c>
      <c r="I384" s="264" t="s">
        <v>3210</v>
      </c>
      <c r="J384" s="266" t="s">
        <v>3110</v>
      </c>
      <c r="K384" s="264" t="s">
        <v>1151</v>
      </c>
      <c r="L384" s="264" t="s">
        <v>3544</v>
      </c>
      <c r="M384" s="264" t="s">
        <v>4053</v>
      </c>
      <c r="N384" s="264" t="s">
        <v>1468</v>
      </c>
      <c r="O384" s="264" t="s">
        <v>1469</v>
      </c>
      <c r="P384" s="264" t="s">
        <v>2089</v>
      </c>
      <c r="Q384" s="264" t="s">
        <v>3112</v>
      </c>
      <c r="R384" s="264">
        <v>100</v>
      </c>
      <c r="S384" s="264">
        <v>1E-4</v>
      </c>
      <c r="T384" s="264">
        <v>0.01</v>
      </c>
      <c r="U384" s="264">
        <v>1E-4</v>
      </c>
      <c r="V384" s="264">
        <v>1E-4</v>
      </c>
      <c r="W384" s="264" t="s">
        <v>3114</v>
      </c>
      <c r="X384" s="264" t="s">
        <v>3114</v>
      </c>
      <c r="Y384" s="264">
        <v>0.01</v>
      </c>
      <c r="Z384" s="264">
        <v>999.98</v>
      </c>
      <c r="AA384" s="264" t="s">
        <v>6157</v>
      </c>
      <c r="AB384" s="264" t="s">
        <v>2611</v>
      </c>
      <c r="AC384" s="264" t="s">
        <v>2089</v>
      </c>
      <c r="AD384" s="264" t="s">
        <v>2089</v>
      </c>
      <c r="AE384" s="264" t="s">
        <v>2089</v>
      </c>
      <c r="AF384" s="264" t="s">
        <v>2089</v>
      </c>
      <c r="AG384" s="264" t="s">
        <v>2089</v>
      </c>
      <c r="AH384" s="264" t="s">
        <v>2089</v>
      </c>
      <c r="AI384" s="278">
        <v>0.33333333333333331</v>
      </c>
      <c r="AJ384" s="278">
        <v>0.72916666666666663</v>
      </c>
      <c r="AK384" s="278">
        <v>0.6875</v>
      </c>
      <c r="AL384" s="278" t="s">
        <v>2612</v>
      </c>
      <c r="AM384" s="278" t="s">
        <v>2612</v>
      </c>
      <c r="AN384" s="241">
        <v>0.77083333333333337</v>
      </c>
      <c r="AO384" s="240">
        <v>0.77083333333333337</v>
      </c>
      <c r="AP384" s="264" t="s">
        <v>2613</v>
      </c>
      <c r="AQ384" s="474" t="s">
        <v>8246</v>
      </c>
      <c r="AR384" s="264" t="s">
        <v>2613</v>
      </c>
      <c r="AS384" s="474" t="s">
        <v>8246</v>
      </c>
      <c r="AT384" s="264" t="s">
        <v>2089</v>
      </c>
      <c r="AU384" s="267" t="s">
        <v>2089</v>
      </c>
      <c r="AV384" s="248" t="s">
        <v>2208</v>
      </c>
      <c r="AW384" s="667" t="s">
        <v>11036</v>
      </c>
      <c r="AY384" s="197"/>
    </row>
    <row r="385" spans="1:51" ht="12.75" customHeight="1">
      <c r="B385" s="265" t="s">
        <v>1947</v>
      </c>
      <c r="C385" s="264" t="s">
        <v>4246</v>
      </c>
      <c r="D385" s="264" t="s">
        <v>9123</v>
      </c>
      <c r="E385" s="264">
        <v>788</v>
      </c>
      <c r="F385" s="264" t="s">
        <v>10541</v>
      </c>
      <c r="G385" s="264" t="s">
        <v>3417</v>
      </c>
      <c r="H385" s="264" t="s">
        <v>225</v>
      </c>
      <c r="I385" s="264" t="s">
        <v>3432</v>
      </c>
      <c r="J385" s="266" t="s">
        <v>3120</v>
      </c>
      <c r="K385" s="264" t="s">
        <v>1152</v>
      </c>
      <c r="L385" s="264" t="s">
        <v>4054</v>
      </c>
      <c r="M385" s="264" t="s">
        <v>4055</v>
      </c>
      <c r="N385" s="264" t="s">
        <v>1470</v>
      </c>
      <c r="O385" s="264" t="s">
        <v>1471</v>
      </c>
      <c r="P385" s="264" t="s">
        <v>2089</v>
      </c>
      <c r="Q385" s="264" t="s">
        <v>3112</v>
      </c>
      <c r="R385" s="264">
        <v>100</v>
      </c>
      <c r="S385" s="264">
        <v>1E-4</v>
      </c>
      <c r="T385" s="264">
        <v>0.01</v>
      </c>
      <c r="U385" s="264">
        <v>1E-4</v>
      </c>
      <c r="V385" s="264">
        <v>1E-4</v>
      </c>
      <c r="W385" s="264" t="s">
        <v>3114</v>
      </c>
      <c r="X385" s="264" t="s">
        <v>3114</v>
      </c>
      <c r="Y385" s="264">
        <v>0.01</v>
      </c>
      <c r="Z385" s="264">
        <v>999.98</v>
      </c>
      <c r="AA385" s="264" t="s">
        <v>6157</v>
      </c>
      <c r="AB385" s="264" t="s">
        <v>2611</v>
      </c>
      <c r="AC385" s="264" t="s">
        <v>2089</v>
      </c>
      <c r="AD385" s="264" t="s">
        <v>2089</v>
      </c>
      <c r="AE385" s="264" t="s">
        <v>2089</v>
      </c>
      <c r="AF385" s="264" t="s">
        <v>2089</v>
      </c>
      <c r="AG385" s="264" t="s">
        <v>2089</v>
      </c>
      <c r="AH385" s="264" t="s">
        <v>2089</v>
      </c>
      <c r="AI385" s="278">
        <v>0.33333333333333331</v>
      </c>
      <c r="AJ385" s="278">
        <v>0.72916666666666663</v>
      </c>
      <c r="AK385" s="278">
        <v>0.6875</v>
      </c>
      <c r="AL385" s="278" t="s">
        <v>2612</v>
      </c>
      <c r="AM385" s="278" t="s">
        <v>2612</v>
      </c>
      <c r="AN385" s="241">
        <v>0.77083333333333337</v>
      </c>
      <c r="AO385" s="240">
        <v>0.77083333333333337</v>
      </c>
      <c r="AP385" s="264" t="s">
        <v>2613</v>
      </c>
      <c r="AQ385" s="474" t="s">
        <v>8246</v>
      </c>
      <c r="AR385" s="264" t="s">
        <v>2613</v>
      </c>
      <c r="AS385" s="474" t="s">
        <v>8246</v>
      </c>
      <c r="AT385" s="264" t="s">
        <v>2089</v>
      </c>
      <c r="AU385" s="267" t="s">
        <v>2089</v>
      </c>
      <c r="AV385" s="248" t="s">
        <v>2205</v>
      </c>
      <c r="AW385" s="667" t="s">
        <v>11029</v>
      </c>
      <c r="AY385" s="197"/>
    </row>
    <row r="386" spans="1:51" ht="12.75" customHeight="1">
      <c r="B386" s="436" t="s">
        <v>11369</v>
      </c>
      <c r="C386" s="264" t="s">
        <v>54</v>
      </c>
      <c r="D386" s="264" t="s">
        <v>9126</v>
      </c>
      <c r="E386" s="264">
        <v>788</v>
      </c>
      <c r="F386" s="264" t="s">
        <v>10544</v>
      </c>
      <c r="G386" s="264" t="s">
        <v>3418</v>
      </c>
      <c r="H386" s="264" t="s">
        <v>226</v>
      </c>
      <c r="I386" s="264" t="s">
        <v>3432</v>
      </c>
      <c r="J386" s="266" t="s">
        <v>3120</v>
      </c>
      <c r="K386" s="264" t="s">
        <v>1153</v>
      </c>
      <c r="L386" s="264" t="s">
        <v>4056</v>
      </c>
      <c r="M386" s="264" t="s">
        <v>4057</v>
      </c>
      <c r="N386" s="264" t="s">
        <v>1584</v>
      </c>
      <c r="O386" s="264" t="s">
        <v>1585</v>
      </c>
      <c r="P386" s="264" t="s">
        <v>2089</v>
      </c>
      <c r="Q386" s="264" t="s">
        <v>3112</v>
      </c>
      <c r="R386" s="264">
        <v>100</v>
      </c>
      <c r="S386" s="264">
        <v>1E-4</v>
      </c>
      <c r="T386" s="264">
        <v>0.01</v>
      </c>
      <c r="U386" s="264">
        <v>1E-4</v>
      </c>
      <c r="V386" s="264">
        <v>1E-4</v>
      </c>
      <c r="W386" s="264" t="s">
        <v>3114</v>
      </c>
      <c r="X386" s="264" t="s">
        <v>3114</v>
      </c>
      <c r="Y386" s="264">
        <v>0.01</v>
      </c>
      <c r="Z386" s="264">
        <v>999.98</v>
      </c>
      <c r="AA386" s="264" t="s">
        <v>6157</v>
      </c>
      <c r="AB386" s="264" t="s">
        <v>2611</v>
      </c>
      <c r="AC386" s="264" t="s">
        <v>2089</v>
      </c>
      <c r="AD386" s="264" t="s">
        <v>2089</v>
      </c>
      <c r="AE386" s="264" t="s">
        <v>2089</v>
      </c>
      <c r="AF386" s="264" t="s">
        <v>2089</v>
      </c>
      <c r="AG386" s="264" t="s">
        <v>2089</v>
      </c>
      <c r="AH386" s="264" t="s">
        <v>2089</v>
      </c>
      <c r="AI386" s="278">
        <v>0.33333333333333331</v>
      </c>
      <c r="AJ386" s="278">
        <v>0.72916666666666663</v>
      </c>
      <c r="AK386" s="278">
        <v>0.6875</v>
      </c>
      <c r="AL386" s="278" t="s">
        <v>2612</v>
      </c>
      <c r="AM386" s="278" t="s">
        <v>2612</v>
      </c>
      <c r="AN386" s="241">
        <v>0.77083333333333337</v>
      </c>
      <c r="AO386" s="240">
        <v>0.77083333333333337</v>
      </c>
      <c r="AP386" s="264" t="s">
        <v>2613</v>
      </c>
      <c r="AQ386" s="474" t="s">
        <v>8246</v>
      </c>
      <c r="AR386" s="264" t="s">
        <v>2613</v>
      </c>
      <c r="AS386" s="474" t="s">
        <v>8246</v>
      </c>
      <c r="AT386" s="264" t="s">
        <v>2089</v>
      </c>
      <c r="AU386" s="267" t="s">
        <v>2089</v>
      </c>
      <c r="AV386" s="248" t="s">
        <v>2204</v>
      </c>
      <c r="AW386" s="667" t="s">
        <v>11029</v>
      </c>
      <c r="AY386" s="197"/>
    </row>
    <row r="387" spans="1:51" ht="12.75" customHeight="1">
      <c r="B387" s="238" t="s">
        <v>2547</v>
      </c>
      <c r="C387" s="259" t="s">
        <v>6492</v>
      </c>
      <c r="D387" s="259" t="s">
        <v>9128</v>
      </c>
      <c r="E387" s="259">
        <v>627</v>
      </c>
      <c r="F387" s="259" t="s">
        <v>10546</v>
      </c>
      <c r="G387" s="264" t="s">
        <v>3419</v>
      </c>
      <c r="H387" s="264" t="s">
        <v>228</v>
      </c>
      <c r="I387" s="264" t="s">
        <v>3430</v>
      </c>
      <c r="J387" s="266" t="s">
        <v>3138</v>
      </c>
      <c r="K387" s="264" t="s">
        <v>1155</v>
      </c>
      <c r="L387" s="264" t="s">
        <v>4058</v>
      </c>
      <c r="M387" s="264" t="s">
        <v>4059</v>
      </c>
      <c r="N387" s="264" t="s">
        <v>1586</v>
      </c>
      <c r="O387" s="264" t="s">
        <v>1587</v>
      </c>
      <c r="P387" s="255" t="s">
        <v>1155</v>
      </c>
      <c r="Q387" s="264" t="s">
        <v>3139</v>
      </c>
      <c r="R387" s="264">
        <v>1000</v>
      </c>
      <c r="S387" s="264">
        <v>0.01</v>
      </c>
      <c r="T387" s="264">
        <v>10</v>
      </c>
      <c r="U387" s="264">
        <v>0.01</v>
      </c>
      <c r="V387" s="264">
        <v>0.01</v>
      </c>
      <c r="W387" s="264" t="s">
        <v>3114</v>
      </c>
      <c r="X387" s="264" t="s">
        <v>3114</v>
      </c>
      <c r="Y387" s="264">
        <v>1</v>
      </c>
      <c r="Z387" s="264">
        <v>99998</v>
      </c>
      <c r="AA387" s="264" t="s">
        <v>6157</v>
      </c>
      <c r="AB387" s="264" t="s">
        <v>2927</v>
      </c>
      <c r="AC387" s="264">
        <v>591</v>
      </c>
      <c r="AD387" s="264">
        <v>1000</v>
      </c>
      <c r="AE387" s="264">
        <v>0.25</v>
      </c>
      <c r="AF387" s="264">
        <v>250</v>
      </c>
      <c r="AG387" s="264">
        <v>0.25</v>
      </c>
      <c r="AH387" s="264">
        <v>0.01</v>
      </c>
      <c r="AI387" s="278">
        <v>0.33333333333333331</v>
      </c>
      <c r="AJ387" s="278">
        <v>0.72916666666666663</v>
      </c>
      <c r="AK387" s="278">
        <v>0.6875</v>
      </c>
      <c r="AL387" s="278" t="s">
        <v>2612</v>
      </c>
      <c r="AM387" s="278" t="s">
        <v>2612</v>
      </c>
      <c r="AN387" s="241">
        <v>0.77083333333333337</v>
      </c>
      <c r="AO387" s="240">
        <v>0.77083333333333337</v>
      </c>
      <c r="AP387" s="264" t="s">
        <v>2613</v>
      </c>
      <c r="AQ387" s="474" t="s">
        <v>8246</v>
      </c>
      <c r="AR387" s="264" t="s">
        <v>2613</v>
      </c>
      <c r="AS387" s="474" t="s">
        <v>8246</v>
      </c>
      <c r="AT387" s="264" t="s">
        <v>2089</v>
      </c>
      <c r="AU387" s="267" t="s">
        <v>2089</v>
      </c>
      <c r="AV387" s="248" t="s">
        <v>2208</v>
      </c>
      <c r="AW387" s="667" t="s">
        <v>11023</v>
      </c>
      <c r="AY387" s="197"/>
    </row>
    <row r="388" spans="1:51" ht="12.75" customHeight="1">
      <c r="B388" s="265" t="s">
        <v>2548</v>
      </c>
      <c r="C388" s="264" t="s">
        <v>56</v>
      </c>
      <c r="D388" s="264" t="s">
        <v>9129</v>
      </c>
      <c r="E388" s="264">
        <v>968</v>
      </c>
      <c r="F388" s="438" t="s">
        <v>11208</v>
      </c>
      <c r="G388" s="264" t="s">
        <v>3420</v>
      </c>
      <c r="H388" s="264" t="s">
        <v>229</v>
      </c>
      <c r="I388" s="264" t="s">
        <v>3210</v>
      </c>
      <c r="J388" s="266" t="s">
        <v>3110</v>
      </c>
      <c r="K388" s="264" t="s">
        <v>1156</v>
      </c>
      <c r="L388" s="264" t="s">
        <v>4060</v>
      </c>
      <c r="M388" s="264" t="s">
        <v>4061</v>
      </c>
      <c r="N388" s="264" t="s">
        <v>1588</v>
      </c>
      <c r="O388" s="264" t="s">
        <v>1589</v>
      </c>
      <c r="P388" s="264" t="s">
        <v>2089</v>
      </c>
      <c r="Q388" s="264" t="s">
        <v>3112</v>
      </c>
      <c r="R388" s="264">
        <v>100</v>
      </c>
      <c r="S388" s="264">
        <v>1E-4</v>
      </c>
      <c r="T388" s="264">
        <v>0.01</v>
      </c>
      <c r="U388" s="264">
        <v>1E-4</v>
      </c>
      <c r="V388" s="264">
        <v>1E-4</v>
      </c>
      <c r="W388" s="264" t="s">
        <v>3114</v>
      </c>
      <c r="X388" s="264" t="s">
        <v>3114</v>
      </c>
      <c r="Y388" s="264">
        <v>0.01</v>
      </c>
      <c r="Z388" s="264">
        <v>999.98</v>
      </c>
      <c r="AA388" s="264" t="s">
        <v>6157</v>
      </c>
      <c r="AB388" s="264" t="s">
        <v>2611</v>
      </c>
      <c r="AC388" s="264" t="s">
        <v>2089</v>
      </c>
      <c r="AD388" s="264" t="s">
        <v>2089</v>
      </c>
      <c r="AE388" s="264" t="s">
        <v>2089</v>
      </c>
      <c r="AF388" s="264" t="s">
        <v>2089</v>
      </c>
      <c r="AG388" s="264" t="s">
        <v>2089</v>
      </c>
      <c r="AH388" s="264" t="s">
        <v>2089</v>
      </c>
      <c r="AI388" s="278">
        <v>0.33333333333333331</v>
      </c>
      <c r="AJ388" s="278">
        <v>0.72916666666666663</v>
      </c>
      <c r="AK388" s="278">
        <v>0.6875</v>
      </c>
      <c r="AL388" s="278" t="s">
        <v>2612</v>
      </c>
      <c r="AM388" s="278" t="s">
        <v>2612</v>
      </c>
      <c r="AN388" s="241">
        <v>0.77083333333333337</v>
      </c>
      <c r="AO388" s="240">
        <v>0.77083333333333337</v>
      </c>
      <c r="AP388" s="264" t="s">
        <v>2613</v>
      </c>
      <c r="AQ388" s="474" t="s">
        <v>8246</v>
      </c>
      <c r="AR388" s="264" t="s">
        <v>2613</v>
      </c>
      <c r="AS388" s="474" t="s">
        <v>8246</v>
      </c>
      <c r="AT388" s="264" t="s">
        <v>2089</v>
      </c>
      <c r="AU388" s="267" t="s">
        <v>2089</v>
      </c>
      <c r="AV388" s="248" t="s">
        <v>2207</v>
      </c>
      <c r="AW388" s="667" t="s">
        <v>11036</v>
      </c>
      <c r="AY388" s="197"/>
    </row>
    <row r="389" spans="1:51" ht="12.75" customHeight="1">
      <c r="B389" s="265" t="s">
        <v>2549</v>
      </c>
      <c r="C389" s="264" t="s">
        <v>57</v>
      </c>
      <c r="D389" s="264" t="s">
        <v>9130</v>
      </c>
      <c r="E389" s="264">
        <v>762</v>
      </c>
      <c r="F389" s="264" t="s">
        <v>10547</v>
      </c>
      <c r="G389" s="264" t="s">
        <v>3421</v>
      </c>
      <c r="H389" s="264" t="s">
        <v>230</v>
      </c>
      <c r="I389" s="264" t="s">
        <v>10067</v>
      </c>
      <c r="J389" s="266" t="s">
        <v>3121</v>
      </c>
      <c r="K389" s="264" t="s">
        <v>3089</v>
      </c>
      <c r="L389" s="264" t="s">
        <v>4062</v>
      </c>
      <c r="M389" s="264" t="s">
        <v>4063</v>
      </c>
      <c r="N389" s="264" t="s">
        <v>1590</v>
      </c>
      <c r="O389" s="264" t="s">
        <v>1591</v>
      </c>
      <c r="P389" s="264" t="s">
        <v>2089</v>
      </c>
      <c r="Q389" s="264" t="s">
        <v>3112</v>
      </c>
      <c r="R389" s="264">
        <v>100</v>
      </c>
      <c r="S389" s="264">
        <v>1E-4</v>
      </c>
      <c r="T389" s="264">
        <v>0.01</v>
      </c>
      <c r="U389" s="264">
        <v>1E-4</v>
      </c>
      <c r="V389" s="264">
        <v>1E-4</v>
      </c>
      <c r="W389" s="264" t="s">
        <v>3114</v>
      </c>
      <c r="X389" s="264" t="s">
        <v>3114</v>
      </c>
      <c r="Y389" s="264">
        <v>0.01</v>
      </c>
      <c r="Z389" s="264">
        <v>999.98</v>
      </c>
      <c r="AA389" s="264" t="s">
        <v>6157</v>
      </c>
      <c r="AB389" s="264" t="s">
        <v>2611</v>
      </c>
      <c r="AC389" s="264" t="s">
        <v>2089</v>
      </c>
      <c r="AD389" s="264" t="s">
        <v>2089</v>
      </c>
      <c r="AE389" s="264" t="s">
        <v>2089</v>
      </c>
      <c r="AF389" s="264" t="s">
        <v>2089</v>
      </c>
      <c r="AG389" s="264" t="s">
        <v>2089</v>
      </c>
      <c r="AH389" s="264" t="s">
        <v>2089</v>
      </c>
      <c r="AI389" s="278">
        <v>0.33333333333333331</v>
      </c>
      <c r="AJ389" s="278">
        <v>0.72916666666666663</v>
      </c>
      <c r="AK389" s="278">
        <v>0.6875</v>
      </c>
      <c r="AL389" s="278" t="s">
        <v>2612</v>
      </c>
      <c r="AM389" s="278" t="s">
        <v>2612</v>
      </c>
      <c r="AN389" s="241">
        <v>0.77083333333333337</v>
      </c>
      <c r="AO389" s="240">
        <v>0.77083333333333337</v>
      </c>
      <c r="AP389" s="264" t="s">
        <v>2613</v>
      </c>
      <c r="AQ389" s="474" t="s">
        <v>8246</v>
      </c>
      <c r="AR389" s="264" t="s">
        <v>2613</v>
      </c>
      <c r="AS389" s="474" t="s">
        <v>8246</v>
      </c>
      <c r="AT389" s="264" t="s">
        <v>2089</v>
      </c>
      <c r="AU389" s="267" t="s">
        <v>2089</v>
      </c>
      <c r="AV389" s="248" t="s">
        <v>2205</v>
      </c>
      <c r="AW389" s="667" t="s">
        <v>11025</v>
      </c>
      <c r="AY389" s="197"/>
    </row>
    <row r="390" spans="1:51" ht="12.75" customHeight="1">
      <c r="B390" s="265" t="s">
        <v>2550</v>
      </c>
      <c r="C390" s="264" t="s">
        <v>2055</v>
      </c>
      <c r="D390" s="264" t="s">
        <v>9131</v>
      </c>
      <c r="E390" s="264">
        <v>762</v>
      </c>
      <c r="F390" s="264" t="s">
        <v>10548</v>
      </c>
      <c r="G390" s="264" t="s">
        <v>3422</v>
      </c>
      <c r="H390" s="264" t="s">
        <v>231</v>
      </c>
      <c r="I390" s="264" t="s">
        <v>10067</v>
      </c>
      <c r="J390" s="266" t="s">
        <v>3121</v>
      </c>
      <c r="K390" s="264" t="s">
        <v>3090</v>
      </c>
      <c r="L390" s="264" t="s">
        <v>4448</v>
      </c>
      <c r="M390" s="264" t="s">
        <v>4449</v>
      </c>
      <c r="N390" s="264" t="s">
        <v>4450</v>
      </c>
      <c r="O390" s="264" t="s">
        <v>4451</v>
      </c>
      <c r="P390" s="264" t="s">
        <v>2089</v>
      </c>
      <c r="Q390" s="264" t="s">
        <v>3112</v>
      </c>
      <c r="R390" s="264">
        <v>100</v>
      </c>
      <c r="S390" s="264">
        <v>1E-4</v>
      </c>
      <c r="T390" s="264">
        <v>0.01</v>
      </c>
      <c r="U390" s="264">
        <v>1E-4</v>
      </c>
      <c r="V390" s="264">
        <v>1E-4</v>
      </c>
      <c r="W390" s="264" t="s">
        <v>3114</v>
      </c>
      <c r="X390" s="264" t="s">
        <v>3114</v>
      </c>
      <c r="Y390" s="264">
        <v>0.01</v>
      </c>
      <c r="Z390" s="264">
        <v>999.98</v>
      </c>
      <c r="AA390" s="264" t="s">
        <v>6157</v>
      </c>
      <c r="AB390" s="264" t="s">
        <v>2611</v>
      </c>
      <c r="AC390" s="264" t="s">
        <v>2089</v>
      </c>
      <c r="AD390" s="264" t="s">
        <v>2089</v>
      </c>
      <c r="AE390" s="264" t="s">
        <v>2089</v>
      </c>
      <c r="AF390" s="264" t="s">
        <v>2089</v>
      </c>
      <c r="AG390" s="264" t="s">
        <v>2089</v>
      </c>
      <c r="AH390" s="264" t="s">
        <v>2089</v>
      </c>
      <c r="AI390" s="278">
        <v>0.33333333333333331</v>
      </c>
      <c r="AJ390" s="278">
        <v>0.72916666666666663</v>
      </c>
      <c r="AK390" s="278">
        <v>0.6875</v>
      </c>
      <c r="AL390" s="278" t="s">
        <v>2612</v>
      </c>
      <c r="AM390" s="278" t="s">
        <v>2612</v>
      </c>
      <c r="AN390" s="241">
        <v>0.77083333333333337</v>
      </c>
      <c r="AO390" s="240">
        <v>0.77083333333333337</v>
      </c>
      <c r="AP390" s="264" t="s">
        <v>2613</v>
      </c>
      <c r="AQ390" s="438" t="s">
        <v>8246</v>
      </c>
      <c r="AR390" s="264" t="s">
        <v>2613</v>
      </c>
      <c r="AS390" s="438" t="s">
        <v>8246</v>
      </c>
      <c r="AT390" s="264" t="s">
        <v>2089</v>
      </c>
      <c r="AU390" s="267" t="s">
        <v>2089</v>
      </c>
      <c r="AV390" s="248" t="s">
        <v>2207</v>
      </c>
      <c r="AW390" s="667" t="s">
        <v>11025</v>
      </c>
      <c r="AY390" s="197"/>
    </row>
    <row r="391" spans="1:51" ht="12.75" customHeight="1">
      <c r="B391" s="265" t="s">
        <v>2551</v>
      </c>
      <c r="C391" s="264" t="s">
        <v>2056</v>
      </c>
      <c r="D391" s="264" t="s">
        <v>9132</v>
      </c>
      <c r="E391" s="264">
        <v>725</v>
      </c>
      <c r="F391" s="438" t="s">
        <v>10886</v>
      </c>
      <c r="G391" s="264" t="s">
        <v>3423</v>
      </c>
      <c r="H391" s="264" t="s">
        <v>232</v>
      </c>
      <c r="I391" s="264" t="s">
        <v>3208</v>
      </c>
      <c r="J391" s="266" t="s">
        <v>3132</v>
      </c>
      <c r="K391" s="264" t="s">
        <v>3091</v>
      </c>
      <c r="L391" s="264" t="s">
        <v>4064</v>
      </c>
      <c r="M391" s="264" t="s">
        <v>4065</v>
      </c>
      <c r="N391" s="264" t="s">
        <v>1592</v>
      </c>
      <c r="O391" s="264" t="s">
        <v>1593</v>
      </c>
      <c r="P391" s="264" t="s">
        <v>2089</v>
      </c>
      <c r="Q391" s="264" t="s">
        <v>3133</v>
      </c>
      <c r="R391" s="264">
        <v>100</v>
      </c>
      <c r="S391" s="264">
        <v>1E-4</v>
      </c>
      <c r="T391" s="264">
        <v>0.01</v>
      </c>
      <c r="U391" s="264">
        <v>1E-4</v>
      </c>
      <c r="V391" s="264">
        <v>1E-4</v>
      </c>
      <c r="W391" s="264" t="s">
        <v>3114</v>
      </c>
      <c r="X391" s="264" t="s">
        <v>3114</v>
      </c>
      <c r="Y391" s="264">
        <v>0.01</v>
      </c>
      <c r="Z391" s="264">
        <v>999.98</v>
      </c>
      <c r="AA391" s="264" t="s">
        <v>6157</v>
      </c>
      <c r="AB391" s="264" t="s">
        <v>2611</v>
      </c>
      <c r="AC391" s="264" t="s">
        <v>2089</v>
      </c>
      <c r="AD391" s="264" t="s">
        <v>2089</v>
      </c>
      <c r="AE391" s="264" t="s">
        <v>2089</v>
      </c>
      <c r="AF391" s="264" t="s">
        <v>2089</v>
      </c>
      <c r="AG391" s="264" t="s">
        <v>2089</v>
      </c>
      <c r="AH391" s="264" t="s">
        <v>2089</v>
      </c>
      <c r="AI391" s="278">
        <v>0.33333333333333331</v>
      </c>
      <c r="AJ391" s="278">
        <v>0.72916666666666663</v>
      </c>
      <c r="AK391" s="278">
        <v>0.6875</v>
      </c>
      <c r="AL391" s="278" t="s">
        <v>2612</v>
      </c>
      <c r="AM391" s="278" t="s">
        <v>2612</v>
      </c>
      <c r="AN391" s="241">
        <v>0.77083333333333337</v>
      </c>
      <c r="AO391" s="240">
        <v>0.77083333333333337</v>
      </c>
      <c r="AP391" s="264" t="s">
        <v>2613</v>
      </c>
      <c r="AQ391" s="474" t="s">
        <v>8246</v>
      </c>
      <c r="AR391" s="264" t="s">
        <v>2613</v>
      </c>
      <c r="AS391" s="474" t="s">
        <v>8246</v>
      </c>
      <c r="AT391" s="264" t="s">
        <v>2089</v>
      </c>
      <c r="AU391" s="267" t="s">
        <v>2089</v>
      </c>
      <c r="AV391" s="248" t="s">
        <v>2201</v>
      </c>
      <c r="AW391" s="667" t="s">
        <v>11027</v>
      </c>
      <c r="AY391" s="197"/>
    </row>
    <row r="392" spans="1:51" ht="12.75" customHeight="1">
      <c r="B392" s="436" t="s">
        <v>8421</v>
      </c>
      <c r="C392" s="264" t="s">
        <v>8422</v>
      </c>
      <c r="D392" s="264" t="s">
        <v>9133</v>
      </c>
      <c r="E392" s="264">
        <v>762</v>
      </c>
      <c r="F392" s="264" t="s">
        <v>10549</v>
      </c>
      <c r="G392" s="264" t="s">
        <v>8423</v>
      </c>
      <c r="H392" s="264" t="s">
        <v>8424</v>
      </c>
      <c r="I392" s="438" t="s">
        <v>10067</v>
      </c>
      <c r="J392" s="439" t="s">
        <v>3121</v>
      </c>
      <c r="K392" s="264" t="s">
        <v>5023</v>
      </c>
      <c r="L392" s="264" t="s">
        <v>6030</v>
      </c>
      <c r="M392" s="264" t="s">
        <v>6031</v>
      </c>
      <c r="N392" s="264" t="s">
        <v>6032</v>
      </c>
      <c r="O392" s="264" t="s">
        <v>6033</v>
      </c>
      <c r="P392" s="264" t="s">
        <v>2089</v>
      </c>
      <c r="Q392" s="264" t="s">
        <v>3112</v>
      </c>
      <c r="R392" s="264">
        <v>100</v>
      </c>
      <c r="S392" s="264">
        <v>1E-4</v>
      </c>
      <c r="T392" s="264">
        <v>0.01</v>
      </c>
      <c r="U392" s="264">
        <v>1E-4</v>
      </c>
      <c r="V392" s="264">
        <v>1E-4</v>
      </c>
      <c r="W392" s="264" t="s">
        <v>3114</v>
      </c>
      <c r="X392" s="264" t="s">
        <v>3114</v>
      </c>
      <c r="Y392" s="264">
        <v>0.01</v>
      </c>
      <c r="Z392" s="264">
        <v>999.98</v>
      </c>
      <c r="AA392" s="264" t="s">
        <v>6157</v>
      </c>
      <c r="AB392" s="264" t="s">
        <v>2611</v>
      </c>
      <c r="AC392" s="264" t="s">
        <v>2089</v>
      </c>
      <c r="AD392" s="264" t="s">
        <v>2089</v>
      </c>
      <c r="AE392" s="264" t="s">
        <v>2089</v>
      </c>
      <c r="AF392" s="264" t="s">
        <v>2089</v>
      </c>
      <c r="AG392" s="264" t="s">
        <v>2089</v>
      </c>
      <c r="AH392" s="264" t="s">
        <v>2089</v>
      </c>
      <c r="AI392" s="278">
        <v>0.33333333333333331</v>
      </c>
      <c r="AJ392" s="278">
        <v>0.72916666666666663</v>
      </c>
      <c r="AK392" s="278">
        <v>0.6875</v>
      </c>
      <c r="AL392" s="278" t="s">
        <v>2612</v>
      </c>
      <c r="AM392" s="278" t="s">
        <v>2612</v>
      </c>
      <c r="AN392" s="241">
        <v>0.77083333333333337</v>
      </c>
      <c r="AO392" s="240">
        <v>0.77083333333333337</v>
      </c>
      <c r="AP392" s="264" t="s">
        <v>2613</v>
      </c>
      <c r="AQ392" s="438" t="s">
        <v>8246</v>
      </c>
      <c r="AR392" s="264" t="s">
        <v>2613</v>
      </c>
      <c r="AS392" s="438" t="s">
        <v>8246</v>
      </c>
      <c r="AT392" s="264" t="s">
        <v>2089</v>
      </c>
      <c r="AU392" s="267" t="s">
        <v>2089</v>
      </c>
      <c r="AV392" s="248" t="s">
        <v>2205</v>
      </c>
      <c r="AW392" s="667" t="s">
        <v>11025</v>
      </c>
      <c r="AY392" s="197"/>
    </row>
    <row r="393" spans="1:51" ht="12.75" customHeight="1">
      <c r="B393" s="238" t="s">
        <v>10680</v>
      </c>
      <c r="C393" s="264" t="s">
        <v>860</v>
      </c>
      <c r="D393" s="264" t="s">
        <v>9138</v>
      </c>
      <c r="E393" s="264">
        <v>627</v>
      </c>
      <c r="F393" s="264" t="s">
        <v>10553</v>
      </c>
      <c r="G393" s="264" t="s">
        <v>6614</v>
      </c>
      <c r="H393" s="264" t="s">
        <v>1809</v>
      </c>
      <c r="I393" s="264" t="s">
        <v>3430</v>
      </c>
      <c r="J393" s="266" t="s">
        <v>3138</v>
      </c>
      <c r="K393" s="264" t="s">
        <v>3095</v>
      </c>
      <c r="L393" s="264" t="s">
        <v>8138</v>
      </c>
      <c r="M393" s="264" t="s">
        <v>6540</v>
      </c>
      <c r="N393" s="264" t="s">
        <v>8150</v>
      </c>
      <c r="O393" s="264" t="s">
        <v>8151</v>
      </c>
      <c r="P393" s="239" t="s">
        <v>3095</v>
      </c>
      <c r="Q393" s="264" t="s">
        <v>3139</v>
      </c>
      <c r="R393" s="264">
        <v>1000</v>
      </c>
      <c r="S393" s="264">
        <v>0.01</v>
      </c>
      <c r="T393" s="264">
        <v>10</v>
      </c>
      <c r="U393" s="264">
        <v>0.01</v>
      </c>
      <c r="V393" s="264">
        <v>0.01</v>
      </c>
      <c r="W393" s="264" t="s">
        <v>3114</v>
      </c>
      <c r="X393" s="264" t="s">
        <v>3114</v>
      </c>
      <c r="Y393" s="264">
        <v>1</v>
      </c>
      <c r="Z393" s="264">
        <v>99998</v>
      </c>
      <c r="AA393" s="264" t="s">
        <v>6157</v>
      </c>
      <c r="AB393" s="264" t="s">
        <v>2927</v>
      </c>
      <c r="AC393" s="264">
        <v>250</v>
      </c>
      <c r="AD393" s="264">
        <v>1000</v>
      </c>
      <c r="AE393" s="264">
        <v>0.5</v>
      </c>
      <c r="AF393" s="264">
        <v>500</v>
      </c>
      <c r="AG393" s="264">
        <v>0.5</v>
      </c>
      <c r="AH393" s="264">
        <v>0.01</v>
      </c>
      <c r="AI393" s="278">
        <v>0.33333333333333331</v>
      </c>
      <c r="AJ393" s="278">
        <v>0.72916666666666663</v>
      </c>
      <c r="AK393" s="278">
        <v>0.6875</v>
      </c>
      <c r="AL393" s="278" t="s">
        <v>2612</v>
      </c>
      <c r="AM393" s="278" t="s">
        <v>2612</v>
      </c>
      <c r="AN393" s="241">
        <v>0.77083333333333337</v>
      </c>
      <c r="AO393" s="240">
        <v>0.77083333333333337</v>
      </c>
      <c r="AP393" s="438" t="s">
        <v>2613</v>
      </c>
      <c r="AQ393" s="438" t="s">
        <v>8246</v>
      </c>
      <c r="AR393" s="438" t="s">
        <v>2613</v>
      </c>
      <c r="AS393" s="438" t="s">
        <v>8246</v>
      </c>
      <c r="AT393" s="264" t="s">
        <v>2089</v>
      </c>
      <c r="AU393" s="267" t="s">
        <v>2089</v>
      </c>
      <c r="AV393" s="248" t="s">
        <v>2207</v>
      </c>
      <c r="AW393" s="667" t="s">
        <v>11023</v>
      </c>
      <c r="AY393" s="197"/>
    </row>
    <row r="394" spans="1:51" ht="12.75" customHeight="1">
      <c r="B394" s="265" t="s">
        <v>47</v>
      </c>
      <c r="C394" s="264" t="s">
        <v>862</v>
      </c>
      <c r="D394" s="264" t="s">
        <v>9140</v>
      </c>
      <c r="E394" s="264">
        <v>788</v>
      </c>
      <c r="F394" s="264" t="s">
        <v>10555</v>
      </c>
      <c r="G394" s="264" t="s">
        <v>3424</v>
      </c>
      <c r="H394" s="264" t="s">
        <v>772</v>
      </c>
      <c r="I394" s="264" t="s">
        <v>3433</v>
      </c>
      <c r="J394" s="266" t="s">
        <v>3127</v>
      </c>
      <c r="K394" s="264" t="s">
        <v>3096</v>
      </c>
      <c r="L394" s="264" t="s">
        <v>4066</v>
      </c>
      <c r="M394" s="264" t="s">
        <v>4067</v>
      </c>
      <c r="N394" s="264" t="s">
        <v>1594</v>
      </c>
      <c r="O394" s="264" t="s">
        <v>1595</v>
      </c>
      <c r="P394" s="264" t="s">
        <v>2089</v>
      </c>
      <c r="Q394" s="264" t="s">
        <v>3112</v>
      </c>
      <c r="R394" s="264">
        <v>100</v>
      </c>
      <c r="S394" s="264">
        <v>1E-4</v>
      </c>
      <c r="T394" s="264">
        <v>0.01</v>
      </c>
      <c r="U394" s="264">
        <v>1E-4</v>
      </c>
      <c r="V394" s="264">
        <v>1E-4</v>
      </c>
      <c r="W394" s="264" t="s">
        <v>3114</v>
      </c>
      <c r="X394" s="264" t="s">
        <v>3114</v>
      </c>
      <c r="Y394" s="264">
        <v>0.01</v>
      </c>
      <c r="Z394" s="264">
        <v>999.98</v>
      </c>
      <c r="AA394" s="264" t="s">
        <v>6157</v>
      </c>
      <c r="AB394" s="264" t="s">
        <v>2611</v>
      </c>
      <c r="AC394" s="264" t="s">
        <v>2089</v>
      </c>
      <c r="AD394" s="264" t="s">
        <v>2089</v>
      </c>
      <c r="AE394" s="264" t="s">
        <v>2089</v>
      </c>
      <c r="AF394" s="264" t="s">
        <v>2089</v>
      </c>
      <c r="AG394" s="264" t="s">
        <v>2089</v>
      </c>
      <c r="AH394" s="264" t="s">
        <v>2089</v>
      </c>
      <c r="AI394" s="278">
        <v>0.33333333333333331</v>
      </c>
      <c r="AJ394" s="278">
        <v>0.72916666666666663</v>
      </c>
      <c r="AK394" s="278">
        <v>0.6875</v>
      </c>
      <c r="AL394" s="278" t="s">
        <v>2612</v>
      </c>
      <c r="AM394" s="278" t="s">
        <v>2612</v>
      </c>
      <c r="AN394" s="241">
        <v>0.77083333333333337</v>
      </c>
      <c r="AO394" s="240">
        <v>0.77083333333333337</v>
      </c>
      <c r="AP394" s="264" t="s">
        <v>2613</v>
      </c>
      <c r="AQ394" s="474" t="s">
        <v>8246</v>
      </c>
      <c r="AR394" s="264" t="s">
        <v>2613</v>
      </c>
      <c r="AS394" s="474" t="s">
        <v>8246</v>
      </c>
      <c r="AT394" s="264" t="s">
        <v>2089</v>
      </c>
      <c r="AU394" s="267" t="s">
        <v>2089</v>
      </c>
      <c r="AV394" s="248" t="s">
        <v>2203</v>
      </c>
      <c r="AW394" s="667" t="s">
        <v>11031</v>
      </c>
      <c r="AY394" s="197"/>
    </row>
    <row r="395" spans="1:51" ht="12.75" customHeight="1">
      <c r="B395" s="238" t="s">
        <v>48</v>
      </c>
      <c r="C395" s="264" t="s">
        <v>45</v>
      </c>
      <c r="D395" s="264" t="s">
        <v>9141</v>
      </c>
      <c r="E395" s="264">
        <v>627</v>
      </c>
      <c r="F395" s="264" t="s">
        <v>10556</v>
      </c>
      <c r="G395" s="264" t="s">
        <v>3425</v>
      </c>
      <c r="H395" s="264" t="s">
        <v>773</v>
      </c>
      <c r="I395" s="264" t="s">
        <v>3430</v>
      </c>
      <c r="J395" s="266" t="s">
        <v>3138</v>
      </c>
      <c r="K395" s="264" t="s">
        <v>3097</v>
      </c>
      <c r="L395" s="264" t="s">
        <v>4068</v>
      </c>
      <c r="M395" s="264" t="s">
        <v>4069</v>
      </c>
      <c r="N395" s="264" t="s">
        <v>1596</v>
      </c>
      <c r="O395" s="264" t="s">
        <v>1597</v>
      </c>
      <c r="P395" s="255" t="s">
        <v>3097</v>
      </c>
      <c r="Q395" s="264" t="s">
        <v>3139</v>
      </c>
      <c r="R395" s="264">
        <v>1000</v>
      </c>
      <c r="S395" s="264">
        <v>0.01</v>
      </c>
      <c r="T395" s="264">
        <v>10</v>
      </c>
      <c r="U395" s="264">
        <v>0.01</v>
      </c>
      <c r="V395" s="264">
        <v>0.01</v>
      </c>
      <c r="W395" s="264" t="s">
        <v>3114</v>
      </c>
      <c r="X395" s="264" t="s">
        <v>3114</v>
      </c>
      <c r="Y395" s="264">
        <v>1</v>
      </c>
      <c r="Z395" s="264">
        <v>99998</v>
      </c>
      <c r="AA395" s="264" t="s">
        <v>6157</v>
      </c>
      <c r="AB395" s="264" t="s">
        <v>2927</v>
      </c>
      <c r="AC395" s="264">
        <v>100</v>
      </c>
      <c r="AD395" s="264">
        <v>1000</v>
      </c>
      <c r="AE395" s="264">
        <v>0.5</v>
      </c>
      <c r="AF395" s="264">
        <v>500</v>
      </c>
      <c r="AG395" s="264">
        <v>0.5</v>
      </c>
      <c r="AH395" s="264">
        <v>0.01</v>
      </c>
      <c r="AI395" s="278">
        <v>0.33333333333333331</v>
      </c>
      <c r="AJ395" s="278">
        <v>0.72916666666666663</v>
      </c>
      <c r="AK395" s="278">
        <v>0.6875</v>
      </c>
      <c r="AL395" s="278" t="s">
        <v>2612</v>
      </c>
      <c r="AM395" s="278" t="s">
        <v>2612</v>
      </c>
      <c r="AN395" s="241">
        <v>0.77083333333333337</v>
      </c>
      <c r="AO395" s="240">
        <v>0.77083333333333337</v>
      </c>
      <c r="AP395" s="264" t="s">
        <v>2613</v>
      </c>
      <c r="AQ395" s="474" t="s">
        <v>8246</v>
      </c>
      <c r="AR395" s="264" t="s">
        <v>2613</v>
      </c>
      <c r="AS395" s="474" t="s">
        <v>8246</v>
      </c>
      <c r="AT395" s="264" t="s">
        <v>2089</v>
      </c>
      <c r="AU395" s="267" t="s">
        <v>2089</v>
      </c>
      <c r="AV395" s="248" t="s">
        <v>2208</v>
      </c>
      <c r="AW395" s="667" t="s">
        <v>11023</v>
      </c>
      <c r="AY395" s="197"/>
    </row>
    <row r="396" spans="1:51" ht="12.75" customHeight="1">
      <c r="B396" s="265" t="s">
        <v>50</v>
      </c>
      <c r="C396" s="264" t="s">
        <v>1972</v>
      </c>
      <c r="D396" s="264" t="s">
        <v>9142</v>
      </c>
      <c r="E396" s="264">
        <v>968</v>
      </c>
      <c r="F396" s="438" t="s">
        <v>11209</v>
      </c>
      <c r="G396" s="264" t="s">
        <v>3426</v>
      </c>
      <c r="H396" s="264" t="s">
        <v>774</v>
      </c>
      <c r="I396" s="264" t="s">
        <v>3210</v>
      </c>
      <c r="J396" s="266" t="s">
        <v>3110</v>
      </c>
      <c r="K396" s="264" t="s">
        <v>3098</v>
      </c>
      <c r="L396" s="264" t="s">
        <v>4070</v>
      </c>
      <c r="M396" s="264" t="s">
        <v>4071</v>
      </c>
      <c r="N396" s="264" t="s">
        <v>2630</v>
      </c>
      <c r="O396" s="264" t="s">
        <v>2631</v>
      </c>
      <c r="P396" s="264" t="s">
        <v>2089</v>
      </c>
      <c r="Q396" s="264" t="s">
        <v>3112</v>
      </c>
      <c r="R396" s="264">
        <v>100</v>
      </c>
      <c r="S396" s="264">
        <v>1E-4</v>
      </c>
      <c r="T396" s="264">
        <v>0.01</v>
      </c>
      <c r="U396" s="264">
        <v>1E-4</v>
      </c>
      <c r="V396" s="264">
        <v>1E-4</v>
      </c>
      <c r="W396" s="264" t="s">
        <v>3114</v>
      </c>
      <c r="X396" s="264" t="s">
        <v>3114</v>
      </c>
      <c r="Y396" s="264">
        <v>0.01</v>
      </c>
      <c r="Z396" s="264">
        <v>999.98</v>
      </c>
      <c r="AA396" s="264" t="s">
        <v>6157</v>
      </c>
      <c r="AB396" s="264" t="s">
        <v>2611</v>
      </c>
      <c r="AC396" s="264" t="s">
        <v>2089</v>
      </c>
      <c r="AD396" s="264" t="s">
        <v>2089</v>
      </c>
      <c r="AE396" s="264" t="s">
        <v>2089</v>
      </c>
      <c r="AF396" s="264" t="s">
        <v>2089</v>
      </c>
      <c r="AG396" s="264" t="s">
        <v>2089</v>
      </c>
      <c r="AH396" s="264" t="s">
        <v>2089</v>
      </c>
      <c r="AI396" s="278">
        <v>0.33333333333333331</v>
      </c>
      <c r="AJ396" s="278">
        <v>0.72916666666666663</v>
      </c>
      <c r="AK396" s="278">
        <v>0.6875</v>
      </c>
      <c r="AL396" s="278" t="s">
        <v>2612</v>
      </c>
      <c r="AM396" s="278" t="s">
        <v>2612</v>
      </c>
      <c r="AN396" s="241">
        <v>0.77083333333333337</v>
      </c>
      <c r="AO396" s="240">
        <v>0.77083333333333337</v>
      </c>
      <c r="AP396" s="264" t="s">
        <v>2613</v>
      </c>
      <c r="AQ396" s="438" t="s">
        <v>8246</v>
      </c>
      <c r="AR396" s="264" t="s">
        <v>2613</v>
      </c>
      <c r="AS396" s="438" t="s">
        <v>8246</v>
      </c>
      <c r="AT396" s="264" t="s">
        <v>2089</v>
      </c>
      <c r="AU396" s="267" t="s">
        <v>2089</v>
      </c>
      <c r="AV396" s="248"/>
      <c r="AW396" s="667" t="s">
        <v>11036</v>
      </c>
      <c r="AY396" s="199"/>
    </row>
    <row r="397" spans="1:51" s="756" customFormat="1" ht="12.75" customHeight="1">
      <c r="A397" s="730"/>
      <c r="B397" s="743" t="s">
        <v>11689</v>
      </c>
      <c r="C397" s="744" t="s">
        <v>11690</v>
      </c>
      <c r="D397" s="744" t="s">
        <v>11691</v>
      </c>
      <c r="E397" s="744">
        <v>627</v>
      </c>
      <c r="F397" s="745" t="s">
        <v>11692</v>
      </c>
      <c r="G397" s="744" t="s">
        <v>11693</v>
      </c>
      <c r="H397" s="744" t="s">
        <v>11694</v>
      </c>
      <c r="I397" s="744" t="s">
        <v>3430</v>
      </c>
      <c r="J397" s="746" t="s">
        <v>3138</v>
      </c>
      <c r="K397" s="744" t="s">
        <v>11695</v>
      </c>
      <c r="L397" s="745" t="s">
        <v>11802</v>
      </c>
      <c r="M397" s="745" t="s">
        <v>11803</v>
      </c>
      <c r="N397" s="745" t="s">
        <v>11804</v>
      </c>
      <c r="O397" s="745" t="s">
        <v>11805</v>
      </c>
      <c r="P397" s="747" t="s">
        <v>11696</v>
      </c>
      <c r="Q397" s="744" t="s">
        <v>3139</v>
      </c>
      <c r="R397" s="744">
        <v>1000</v>
      </c>
      <c r="S397" s="744">
        <v>0.01</v>
      </c>
      <c r="T397" s="744">
        <v>10</v>
      </c>
      <c r="U397" s="744">
        <v>0.01</v>
      </c>
      <c r="V397" s="744">
        <v>0.01</v>
      </c>
      <c r="W397" s="744" t="s">
        <v>3114</v>
      </c>
      <c r="X397" s="744" t="s">
        <v>3114</v>
      </c>
      <c r="Y397" s="744">
        <v>1</v>
      </c>
      <c r="Z397" s="744">
        <v>99998</v>
      </c>
      <c r="AA397" s="744" t="s">
        <v>6157</v>
      </c>
      <c r="AB397" s="744" t="s">
        <v>2927</v>
      </c>
      <c r="AC397" s="744">
        <v>250</v>
      </c>
      <c r="AD397" s="744">
        <v>1000</v>
      </c>
      <c r="AE397" s="744">
        <v>0.25</v>
      </c>
      <c r="AF397" s="744">
        <v>250</v>
      </c>
      <c r="AG397" s="744">
        <v>0.25</v>
      </c>
      <c r="AH397" s="744">
        <v>0.01</v>
      </c>
      <c r="AI397" s="748">
        <v>0.33333333333333331</v>
      </c>
      <c r="AJ397" s="748">
        <v>0.72916666666666663</v>
      </c>
      <c r="AK397" s="748">
        <v>0.6875</v>
      </c>
      <c r="AL397" s="748" t="s">
        <v>2612</v>
      </c>
      <c r="AM397" s="748" t="s">
        <v>2612</v>
      </c>
      <c r="AN397" s="749">
        <v>0.77083333333333337</v>
      </c>
      <c r="AO397" s="750">
        <v>0.77083333333333337</v>
      </c>
      <c r="AP397" s="744" t="s">
        <v>2613</v>
      </c>
      <c r="AQ397" s="745" t="s">
        <v>8246</v>
      </c>
      <c r="AR397" s="744" t="s">
        <v>2613</v>
      </c>
      <c r="AS397" s="745" t="s">
        <v>8246</v>
      </c>
      <c r="AT397" s="744" t="s">
        <v>2089</v>
      </c>
      <c r="AU397" s="751" t="s">
        <v>2089</v>
      </c>
      <c r="AV397" s="752" t="s">
        <v>11023</v>
      </c>
      <c r="AW397" s="753" t="s">
        <v>11023</v>
      </c>
      <c r="AX397" s="754"/>
      <c r="AY397" s="755"/>
    </row>
    <row r="398" spans="1:51" ht="12.75" customHeight="1">
      <c r="B398" s="265" t="s">
        <v>1962</v>
      </c>
      <c r="C398" s="264" t="s">
        <v>1973</v>
      </c>
      <c r="D398" s="264" t="s">
        <v>9143</v>
      </c>
      <c r="E398" s="264">
        <v>788</v>
      </c>
      <c r="F398" s="264" t="s">
        <v>10557</v>
      </c>
      <c r="G398" s="264" t="s">
        <v>3427</v>
      </c>
      <c r="H398" s="264" t="s">
        <v>775</v>
      </c>
      <c r="I398" s="264" t="s">
        <v>3433</v>
      </c>
      <c r="J398" s="266" t="s">
        <v>3127</v>
      </c>
      <c r="K398" s="264" t="s">
        <v>3101</v>
      </c>
      <c r="L398" s="264" t="s">
        <v>4074</v>
      </c>
      <c r="M398" s="264" t="s">
        <v>4075</v>
      </c>
      <c r="N398" s="264" t="s">
        <v>2634</v>
      </c>
      <c r="O398" s="264" t="s">
        <v>2635</v>
      </c>
      <c r="P398" s="264" t="s">
        <v>2089</v>
      </c>
      <c r="Q398" s="264" t="s">
        <v>3112</v>
      </c>
      <c r="R398" s="264">
        <v>100</v>
      </c>
      <c r="S398" s="264">
        <v>1E-4</v>
      </c>
      <c r="T398" s="264">
        <v>0.01</v>
      </c>
      <c r="U398" s="264">
        <v>1E-4</v>
      </c>
      <c r="V398" s="264">
        <v>1E-4</v>
      </c>
      <c r="W398" s="264" t="s">
        <v>3114</v>
      </c>
      <c r="X398" s="264" t="s">
        <v>3114</v>
      </c>
      <c r="Y398" s="264">
        <v>0.01</v>
      </c>
      <c r="Z398" s="264">
        <v>999.98</v>
      </c>
      <c r="AA398" s="264" t="s">
        <v>6157</v>
      </c>
      <c r="AB398" s="264" t="s">
        <v>2611</v>
      </c>
      <c r="AC398" s="264" t="s">
        <v>2089</v>
      </c>
      <c r="AD398" s="264" t="s">
        <v>2089</v>
      </c>
      <c r="AE398" s="264" t="s">
        <v>2089</v>
      </c>
      <c r="AF398" s="264" t="s">
        <v>2089</v>
      </c>
      <c r="AG398" s="264" t="s">
        <v>2089</v>
      </c>
      <c r="AH398" s="264" t="s">
        <v>2089</v>
      </c>
      <c r="AI398" s="278">
        <v>0.33333333333333331</v>
      </c>
      <c r="AJ398" s="278">
        <v>0.72916666666666663</v>
      </c>
      <c r="AK398" s="278">
        <v>0.6875</v>
      </c>
      <c r="AL398" s="278" t="s">
        <v>2612</v>
      </c>
      <c r="AM398" s="278" t="s">
        <v>2612</v>
      </c>
      <c r="AN398" s="241">
        <v>0.77083333333333337</v>
      </c>
      <c r="AO398" s="240">
        <v>0.77083333333333337</v>
      </c>
      <c r="AP398" s="264" t="s">
        <v>2613</v>
      </c>
      <c r="AQ398" s="438" t="s">
        <v>8246</v>
      </c>
      <c r="AR398" s="264" t="s">
        <v>2613</v>
      </c>
      <c r="AS398" s="438" t="s">
        <v>8246</v>
      </c>
      <c r="AT398" s="264" t="s">
        <v>2089</v>
      </c>
      <c r="AU398" s="267" t="s">
        <v>2089</v>
      </c>
      <c r="AV398" s="248" t="s">
        <v>2207</v>
      </c>
      <c r="AW398" s="667" t="s">
        <v>11031</v>
      </c>
      <c r="AY398" s="197"/>
    </row>
    <row r="399" spans="1:51" ht="12.75" customHeight="1">
      <c r="B399" s="238" t="s">
        <v>2980</v>
      </c>
      <c r="C399" s="264" t="s">
        <v>6206</v>
      </c>
      <c r="D399" s="264" t="s">
        <v>9145</v>
      </c>
      <c r="E399" s="264">
        <v>627</v>
      </c>
      <c r="F399" s="264" t="s">
        <v>10559</v>
      </c>
      <c r="G399" s="264" t="s">
        <v>3428</v>
      </c>
      <c r="H399" s="264" t="s">
        <v>776</v>
      </c>
      <c r="I399" s="264" t="s">
        <v>3430</v>
      </c>
      <c r="J399" s="266" t="s">
        <v>3138</v>
      </c>
      <c r="K399" s="264" t="s">
        <v>3103</v>
      </c>
      <c r="L399" s="264" t="s">
        <v>4076</v>
      </c>
      <c r="M399" s="264" t="s">
        <v>4077</v>
      </c>
      <c r="N399" s="264" t="s">
        <v>2636</v>
      </c>
      <c r="O399" s="264" t="s">
        <v>2637</v>
      </c>
      <c r="P399" s="255" t="s">
        <v>3103</v>
      </c>
      <c r="Q399" s="264" t="s">
        <v>3139</v>
      </c>
      <c r="R399" s="264">
        <v>1000</v>
      </c>
      <c r="S399" s="264">
        <v>0.01</v>
      </c>
      <c r="T399" s="264">
        <v>10</v>
      </c>
      <c r="U399" s="264">
        <v>0.01</v>
      </c>
      <c r="V399" s="264">
        <v>0.01</v>
      </c>
      <c r="W399" s="264" t="s">
        <v>3114</v>
      </c>
      <c r="X399" s="264" t="s">
        <v>3114</v>
      </c>
      <c r="Y399" s="264">
        <v>1</v>
      </c>
      <c r="Z399" s="264">
        <v>99998</v>
      </c>
      <c r="AA399" s="264" t="s">
        <v>6157</v>
      </c>
      <c r="AB399" s="264" t="s">
        <v>2927</v>
      </c>
      <c r="AC399" s="264">
        <v>250</v>
      </c>
      <c r="AD399" s="264">
        <v>1000</v>
      </c>
      <c r="AE399" s="264">
        <v>0.25</v>
      </c>
      <c r="AF399" s="264">
        <v>250</v>
      </c>
      <c r="AG399" s="264">
        <v>0.25</v>
      </c>
      <c r="AH399" s="264">
        <v>0.01</v>
      </c>
      <c r="AI399" s="278">
        <v>0.33333333333333331</v>
      </c>
      <c r="AJ399" s="278">
        <v>0.72916666666666663</v>
      </c>
      <c r="AK399" s="278">
        <v>0.6875</v>
      </c>
      <c r="AL399" s="278" t="s">
        <v>2612</v>
      </c>
      <c r="AM399" s="278" t="s">
        <v>2612</v>
      </c>
      <c r="AN399" s="241">
        <v>0.77083333333333337</v>
      </c>
      <c r="AO399" s="240">
        <v>0.77083333333333337</v>
      </c>
      <c r="AP399" s="264" t="s">
        <v>2613</v>
      </c>
      <c r="AQ399" s="438" t="s">
        <v>8246</v>
      </c>
      <c r="AR399" s="264" t="s">
        <v>2613</v>
      </c>
      <c r="AS399" s="438" t="s">
        <v>8246</v>
      </c>
      <c r="AT399" s="264" t="s">
        <v>2089</v>
      </c>
      <c r="AU399" s="267" t="s">
        <v>2089</v>
      </c>
      <c r="AV399" s="248" t="s">
        <v>2205</v>
      </c>
      <c r="AW399" s="667" t="s">
        <v>11023</v>
      </c>
      <c r="AY399" s="197"/>
    </row>
    <row r="400" spans="1:51" ht="12.75" customHeight="1">
      <c r="B400" s="265" t="s">
        <v>2982</v>
      </c>
      <c r="C400" s="264" t="s">
        <v>1974</v>
      </c>
      <c r="D400" s="264" t="s">
        <v>9146</v>
      </c>
      <c r="E400" s="264">
        <v>1878</v>
      </c>
      <c r="F400" s="264" t="s">
        <v>10560</v>
      </c>
      <c r="G400" s="264" t="s">
        <v>3429</v>
      </c>
      <c r="H400" s="264" t="s">
        <v>1751</v>
      </c>
      <c r="I400" s="264" t="s">
        <v>3207</v>
      </c>
      <c r="J400" s="266" t="s">
        <v>3128</v>
      </c>
      <c r="K400" s="264" t="s">
        <v>3104</v>
      </c>
      <c r="L400" s="264" t="s">
        <v>4078</v>
      </c>
      <c r="M400" s="264" t="s">
        <v>4079</v>
      </c>
      <c r="N400" s="264" t="s">
        <v>2638</v>
      </c>
      <c r="O400" s="264" t="s">
        <v>2639</v>
      </c>
      <c r="P400" s="264" t="s">
        <v>2089</v>
      </c>
      <c r="Q400" s="264" t="s">
        <v>3129</v>
      </c>
      <c r="R400" s="264">
        <v>100</v>
      </c>
      <c r="S400" s="264">
        <v>0.01</v>
      </c>
      <c r="T400" s="264">
        <v>1</v>
      </c>
      <c r="U400" s="264">
        <v>0.01</v>
      </c>
      <c r="V400" s="264">
        <v>0.01</v>
      </c>
      <c r="W400" s="264" t="s">
        <v>3114</v>
      </c>
      <c r="X400" s="264" t="s">
        <v>3114</v>
      </c>
      <c r="Y400" s="264">
        <v>1</v>
      </c>
      <c r="Z400" s="264">
        <v>99998</v>
      </c>
      <c r="AA400" s="264" t="s">
        <v>6157</v>
      </c>
      <c r="AB400" s="264" t="s">
        <v>2611</v>
      </c>
      <c r="AC400" s="264" t="s">
        <v>2089</v>
      </c>
      <c r="AD400" s="264" t="s">
        <v>2089</v>
      </c>
      <c r="AE400" s="264" t="s">
        <v>2089</v>
      </c>
      <c r="AF400" s="264" t="s">
        <v>2089</v>
      </c>
      <c r="AG400" s="264" t="s">
        <v>2089</v>
      </c>
      <c r="AH400" s="264" t="s">
        <v>2089</v>
      </c>
      <c r="AI400" s="278">
        <v>0.33333333333333331</v>
      </c>
      <c r="AJ400" s="278">
        <v>0.72916666666666663</v>
      </c>
      <c r="AK400" s="278">
        <v>0.64583333333333337</v>
      </c>
      <c r="AL400" s="278" t="s">
        <v>2612</v>
      </c>
      <c r="AM400" s="278" t="s">
        <v>2612</v>
      </c>
      <c r="AN400" s="241">
        <v>0.77083333333333337</v>
      </c>
      <c r="AO400" s="240">
        <v>0.77083333333333337</v>
      </c>
      <c r="AP400" s="264" t="s">
        <v>2613</v>
      </c>
      <c r="AQ400" s="438" t="s">
        <v>8246</v>
      </c>
      <c r="AR400" s="264" t="s">
        <v>2613</v>
      </c>
      <c r="AS400" s="438" t="s">
        <v>8246</v>
      </c>
      <c r="AT400" s="264" t="s">
        <v>2089</v>
      </c>
      <c r="AU400" s="267" t="s">
        <v>2089</v>
      </c>
      <c r="AV400" s="248" t="s">
        <v>2205</v>
      </c>
      <c r="AW400" s="667" t="s">
        <v>11034</v>
      </c>
      <c r="AY400" s="197"/>
    </row>
    <row r="401" spans="2:51" ht="12.75" customHeight="1">
      <c r="B401" s="253" t="s">
        <v>4979</v>
      </c>
      <c r="C401" s="254" t="s">
        <v>1977</v>
      </c>
      <c r="D401" s="254" t="s">
        <v>9148</v>
      </c>
      <c r="E401" s="254">
        <v>257</v>
      </c>
      <c r="F401" s="254" t="s">
        <v>10561</v>
      </c>
      <c r="G401" s="601" t="s">
        <v>9258</v>
      </c>
      <c r="H401" s="254" t="s">
        <v>7714</v>
      </c>
      <c r="I401" s="254" t="s">
        <v>3209</v>
      </c>
      <c r="J401" s="236" t="s">
        <v>3135</v>
      </c>
      <c r="K401" s="254" t="s">
        <v>3294</v>
      </c>
      <c r="L401" s="254" t="s">
        <v>4080</v>
      </c>
      <c r="M401" s="254" t="s">
        <v>4081</v>
      </c>
      <c r="N401" s="254" t="s">
        <v>2640</v>
      </c>
      <c r="O401" s="254" t="s">
        <v>2641</v>
      </c>
      <c r="P401" s="254" t="s">
        <v>2089</v>
      </c>
      <c r="Q401" s="254" t="s">
        <v>3136</v>
      </c>
      <c r="R401" s="254">
        <v>100</v>
      </c>
      <c r="S401" s="254">
        <v>1E-3</v>
      </c>
      <c r="T401" s="254">
        <v>0.1</v>
      </c>
      <c r="U401" s="254">
        <v>1E-3</v>
      </c>
      <c r="V401" s="254">
        <v>1E-3</v>
      </c>
      <c r="W401" s="254" t="s">
        <v>3114</v>
      </c>
      <c r="X401" s="254" t="s">
        <v>3114</v>
      </c>
      <c r="Y401" s="254">
        <v>0.1</v>
      </c>
      <c r="Z401" s="254">
        <v>9999.7999999999993</v>
      </c>
      <c r="AA401" s="254" t="s">
        <v>6157</v>
      </c>
      <c r="AB401" s="254" t="s">
        <v>2611</v>
      </c>
      <c r="AC401" s="254" t="s">
        <v>2089</v>
      </c>
      <c r="AD401" s="254" t="s">
        <v>2089</v>
      </c>
      <c r="AE401" s="254" t="s">
        <v>2089</v>
      </c>
      <c r="AF401" s="254" t="s">
        <v>2089</v>
      </c>
      <c r="AG401" s="254" t="s">
        <v>2089</v>
      </c>
      <c r="AH401" s="254" t="s">
        <v>2089</v>
      </c>
      <c r="AI401" s="246">
        <v>0.33333333333333331</v>
      </c>
      <c r="AJ401" s="246">
        <v>0.72916666666666663</v>
      </c>
      <c r="AK401" s="246">
        <v>0.6875</v>
      </c>
      <c r="AL401" s="246" t="s">
        <v>2612</v>
      </c>
      <c r="AM401" s="246" t="s">
        <v>2612</v>
      </c>
      <c r="AN401" s="245">
        <v>0.77083333333333337</v>
      </c>
      <c r="AO401" s="235">
        <v>0.77083333333333337</v>
      </c>
      <c r="AP401" s="254" t="s">
        <v>2613</v>
      </c>
      <c r="AQ401" s="601" t="s">
        <v>8246</v>
      </c>
      <c r="AR401" s="254" t="s">
        <v>2613</v>
      </c>
      <c r="AS401" s="601" t="s">
        <v>8246</v>
      </c>
      <c r="AT401" s="254" t="s">
        <v>2089</v>
      </c>
      <c r="AU401" s="478" t="s">
        <v>2089</v>
      </c>
      <c r="AV401" s="248" t="s">
        <v>2205</v>
      </c>
      <c r="AW401" s="669" t="s">
        <v>11026</v>
      </c>
      <c r="AY401" s="197"/>
    </row>
    <row r="402" spans="2:51" ht="12.75">
      <c r="B402" s="199"/>
      <c r="C402" s="317"/>
      <c r="D402" s="317"/>
      <c r="E402" s="317"/>
      <c r="F402" s="317"/>
      <c r="G402" s="317"/>
      <c r="H402" s="317"/>
      <c r="I402" s="317"/>
      <c r="J402" s="321"/>
      <c r="K402" s="317"/>
      <c r="L402" s="317"/>
      <c r="M402" s="317"/>
      <c r="N402" s="317"/>
      <c r="O402" s="317"/>
      <c r="P402" s="317"/>
      <c r="Q402" s="317"/>
      <c r="R402" s="317"/>
      <c r="S402" s="317"/>
      <c r="T402" s="317"/>
      <c r="U402" s="317"/>
      <c r="V402" s="317"/>
      <c r="W402" s="317"/>
      <c r="X402" s="317"/>
      <c r="Y402" s="317"/>
      <c r="Z402" s="317"/>
      <c r="AA402" s="317"/>
      <c r="AB402" s="317"/>
      <c r="AC402" s="317"/>
      <c r="AD402" s="317"/>
      <c r="AE402" s="317"/>
      <c r="AF402" s="317"/>
      <c r="AG402" s="317"/>
      <c r="AH402" s="317"/>
      <c r="AI402" s="314"/>
      <c r="AJ402" s="314"/>
      <c r="AK402" s="314"/>
      <c r="AL402" s="314"/>
      <c r="AM402" s="314"/>
      <c r="AN402" s="322"/>
      <c r="AO402" s="320"/>
      <c r="AP402" s="317"/>
      <c r="AQ402" s="317"/>
      <c r="AR402" s="317"/>
      <c r="AS402" s="317"/>
      <c r="AT402" s="317"/>
      <c r="AU402" s="317"/>
      <c r="AV402" s="199"/>
      <c r="AW402" s="346"/>
      <c r="AY402" s="197"/>
    </row>
    <row r="403" spans="2:51" ht="27.75" customHeight="1">
      <c r="B403" s="887" t="s">
        <v>9961</v>
      </c>
      <c r="C403" s="887"/>
      <c r="D403" s="887"/>
      <c r="E403" s="887"/>
      <c r="F403" s="887"/>
      <c r="G403" s="888"/>
      <c r="H403" s="888"/>
      <c r="I403" s="888"/>
      <c r="AK403" s="200"/>
    </row>
    <row r="404" spans="2:51" ht="12.75">
      <c r="AK404" s="200"/>
    </row>
    <row r="405" spans="2:51" ht="12.75" hidden="1">
      <c r="AK405" s="200"/>
    </row>
    <row r="406" spans="2:51" ht="12.75" hidden="1">
      <c r="AK406" s="200"/>
    </row>
    <row r="407" spans="2:51" ht="12.75" hidden="1">
      <c r="AK407" s="200"/>
    </row>
    <row r="408" spans="2:51" ht="12.75" hidden="1">
      <c r="AK408" s="200"/>
    </row>
    <row r="409" spans="2:51" ht="12.75" hidden="1">
      <c r="AK409" s="200"/>
    </row>
    <row r="410" spans="2:51" ht="12.75" hidden="1">
      <c r="AK410" s="200"/>
    </row>
    <row r="411" spans="2:51" ht="12.75" hidden="1">
      <c r="AK411" s="200"/>
    </row>
    <row r="412" spans="2:51" ht="12.75" hidden="1">
      <c r="AK412" s="200"/>
    </row>
    <row r="413" spans="2:51" ht="12.75" hidden="1">
      <c r="AK413" s="200"/>
    </row>
    <row r="414" spans="2:51" ht="12.75" hidden="1">
      <c r="AK414" s="200"/>
    </row>
    <row r="415" spans="2:51" ht="12.75" hidden="1">
      <c r="AK415" s="200"/>
    </row>
    <row r="416" spans="2:51" ht="12.75" hidden="1">
      <c r="AK416" s="200"/>
    </row>
    <row r="417" spans="37:37" ht="12.75" hidden="1">
      <c r="AK417" s="200"/>
    </row>
    <row r="418" spans="37:37" ht="12.75" hidden="1">
      <c r="AK418" s="200"/>
    </row>
    <row r="419" spans="37:37" ht="12.75" hidden="1">
      <c r="AK419" s="200"/>
    </row>
    <row r="420" spans="37:37" ht="12.75" hidden="1">
      <c r="AK420" s="200"/>
    </row>
    <row r="421" spans="37:37" ht="12.75" hidden="1">
      <c r="AK421" s="200"/>
    </row>
    <row r="422" spans="37:37" ht="12.75" hidden="1">
      <c r="AK422" s="200"/>
    </row>
    <row r="423" spans="37:37" ht="12.75" hidden="1">
      <c r="AK423" s="200"/>
    </row>
    <row r="424" spans="37:37" ht="12.75" hidden="1">
      <c r="AK424" s="200"/>
    </row>
    <row r="425" spans="37:37" ht="12.75" hidden="1">
      <c r="AK425" s="200"/>
    </row>
    <row r="426" spans="37:37" ht="12.75" hidden="1">
      <c r="AK426" s="200"/>
    </row>
    <row r="427" spans="37:37" ht="12.75" hidden="1">
      <c r="AK427" s="200"/>
    </row>
    <row r="428" spans="37:37" ht="12.75" hidden="1">
      <c r="AK428" s="200"/>
    </row>
    <row r="429" spans="37:37" ht="12.75" hidden="1">
      <c r="AK429" s="200"/>
    </row>
    <row r="430" spans="37:37" ht="12.75" hidden="1">
      <c r="AK430" s="200"/>
    </row>
    <row r="431" spans="37:37" ht="12.75" hidden="1">
      <c r="AK431" s="200"/>
    </row>
    <row r="432" spans="37:37" ht="12.75" hidden="1">
      <c r="AK432" s="200"/>
    </row>
    <row r="433" spans="37:37" ht="12.75" hidden="1">
      <c r="AK433" s="200"/>
    </row>
    <row r="434" spans="37:37" ht="12.75" hidden="1">
      <c r="AK434" s="200"/>
    </row>
    <row r="435" spans="37:37" ht="12.75" hidden="1">
      <c r="AK435" s="200"/>
    </row>
    <row r="436" spans="37:37" ht="12.75" hidden="1">
      <c r="AK436" s="200"/>
    </row>
    <row r="437" spans="37:37" ht="12.75" hidden="1">
      <c r="AK437" s="200"/>
    </row>
    <row r="438" spans="37:37" ht="12.75" hidden="1">
      <c r="AK438" s="200"/>
    </row>
    <row r="439" spans="37:37" ht="12.75" hidden="1">
      <c r="AK439" s="200"/>
    </row>
    <row r="440" spans="37:37" ht="12.75" hidden="1">
      <c r="AK440" s="200"/>
    </row>
    <row r="441" spans="37:37" ht="12.75" hidden="1">
      <c r="AK441" s="200"/>
    </row>
    <row r="442" spans="37:37" ht="12.75" hidden="1">
      <c r="AK442" s="200"/>
    </row>
    <row r="443" spans="37:37" ht="12.75" hidden="1">
      <c r="AK443" s="200"/>
    </row>
    <row r="444" spans="37:37" ht="12.75" hidden="1">
      <c r="AK444" s="200"/>
    </row>
    <row r="445" spans="37:37" ht="12.75" hidden="1">
      <c r="AK445" s="200"/>
    </row>
    <row r="446" spans="37:37" ht="12.75" hidden="1">
      <c r="AK446" s="200"/>
    </row>
    <row r="447" spans="37:37" ht="12.75" hidden="1">
      <c r="AK447" s="200"/>
    </row>
    <row r="448" spans="37:37" ht="12.75" hidden="1">
      <c r="AK448" s="200"/>
    </row>
    <row r="449" spans="37:37" ht="12.75" hidden="1">
      <c r="AK449" s="200"/>
    </row>
    <row r="450" spans="37:37" ht="12.75" hidden="1">
      <c r="AK450" s="200"/>
    </row>
    <row r="451" spans="37:37" ht="12.75" hidden="1">
      <c r="AK451" s="200"/>
    </row>
    <row r="452" spans="37:37" ht="12.75" hidden="1">
      <c r="AK452" s="200"/>
    </row>
    <row r="453" spans="37:37" ht="12.75" hidden="1">
      <c r="AK453" s="200"/>
    </row>
    <row r="454" spans="37:37" ht="12.75" hidden="1">
      <c r="AK454" s="200"/>
    </row>
    <row r="455" spans="37:37" ht="12.75" hidden="1">
      <c r="AK455" s="200"/>
    </row>
    <row r="456" spans="37:37" ht="12.75" hidden="1">
      <c r="AK456" s="200"/>
    </row>
    <row r="457" spans="37:37" ht="12.75" hidden="1">
      <c r="AK457" s="200"/>
    </row>
    <row r="458" spans="37:37" ht="12.75" hidden="1">
      <c r="AK458" s="200"/>
    </row>
    <row r="459" spans="37:37" ht="12.75" hidden="1">
      <c r="AK459" s="200"/>
    </row>
    <row r="460" spans="37:37" ht="12.75" hidden="1">
      <c r="AK460" s="200"/>
    </row>
    <row r="461" spans="37:37" ht="12.75" hidden="1">
      <c r="AK461" s="200"/>
    </row>
    <row r="462" spans="37:37" ht="12.75" hidden="1">
      <c r="AK462" s="200"/>
    </row>
    <row r="463" spans="37:37" ht="12.75" hidden="1">
      <c r="AK463" s="200"/>
    </row>
    <row r="464" spans="37:37" ht="12.75" hidden="1">
      <c r="AK464" s="200"/>
    </row>
    <row r="465" spans="37:37" ht="12.75" hidden="1">
      <c r="AK465" s="200"/>
    </row>
    <row r="466" spans="37:37" ht="12.75" hidden="1">
      <c r="AK466" s="200"/>
    </row>
    <row r="467" spans="37:37" ht="12.75" hidden="1">
      <c r="AK467" s="200"/>
    </row>
    <row r="468" spans="37:37" ht="12.75" hidden="1">
      <c r="AK468" s="200"/>
    </row>
    <row r="469" spans="37:37" ht="12.75" hidden="1">
      <c r="AK469" s="200"/>
    </row>
    <row r="470" spans="37:37" ht="12.75" hidden="1">
      <c r="AK470" s="200"/>
    </row>
    <row r="471" spans="37:37" ht="12.75" hidden="1">
      <c r="AK471" s="200"/>
    </row>
    <row r="472" spans="37:37" ht="12.75" hidden="1">
      <c r="AK472" s="200"/>
    </row>
    <row r="473" spans="37:37" ht="12.75" hidden="1">
      <c r="AK473" s="200"/>
    </row>
    <row r="474" spans="37:37" ht="12.75" hidden="1">
      <c r="AK474" s="200"/>
    </row>
    <row r="475" spans="37:37" ht="12.75" hidden="1">
      <c r="AK475" s="200"/>
    </row>
    <row r="476" spans="37:37" ht="12.75" hidden="1">
      <c r="AK476" s="200"/>
    </row>
    <row r="477" spans="37:37" ht="12.75" hidden="1">
      <c r="AK477" s="200"/>
    </row>
    <row r="478" spans="37:37" ht="12.75" hidden="1">
      <c r="AK478" s="200"/>
    </row>
    <row r="479" spans="37:37" ht="12.75" hidden="1">
      <c r="AK479" s="200"/>
    </row>
    <row r="480" spans="37:37" ht="12.75" hidden="1">
      <c r="AK480" s="200"/>
    </row>
    <row r="481" spans="2:37" ht="24" customHeight="1">
      <c r="B481" s="825" t="s">
        <v>10845</v>
      </c>
      <c r="C481" s="825"/>
      <c r="D481" s="825"/>
      <c r="E481" s="825"/>
      <c r="F481" s="825"/>
      <c r="G481" s="825"/>
      <c r="H481" s="825"/>
      <c r="I481" s="825"/>
      <c r="AK481" s="200"/>
    </row>
    <row r="482" spans="2:37" ht="22.5" customHeight="1">
      <c r="B482" s="825" t="s">
        <v>10846</v>
      </c>
      <c r="C482" s="825"/>
      <c r="D482" s="825"/>
      <c r="E482" s="825"/>
      <c r="F482" s="825"/>
      <c r="G482" s="825"/>
      <c r="H482" s="825"/>
      <c r="I482" s="825"/>
      <c r="AK482" s="200"/>
    </row>
    <row r="483" spans="2:37" ht="12.75">
      <c r="AK483" s="200"/>
    </row>
    <row r="484" spans="2:37" ht="12.75">
      <c r="AK484" s="200"/>
    </row>
    <row r="485" spans="2:37" ht="12.75">
      <c r="AK485" s="200"/>
    </row>
    <row r="486" spans="2:37" ht="12.75">
      <c r="AK486" s="200"/>
    </row>
    <row r="487" spans="2:37" ht="12.75">
      <c r="C487" s="305"/>
      <c r="D487" s="305"/>
      <c r="E487" s="305"/>
      <c r="F487" s="305"/>
      <c r="AK487" s="200"/>
    </row>
    <row r="488" spans="2:37" ht="12.75">
      <c r="AK488" s="200"/>
    </row>
    <row r="489" spans="2:37" ht="12.75">
      <c r="AK489" s="200"/>
    </row>
    <row r="490" spans="2:37" ht="12.75">
      <c r="AK490" s="200"/>
    </row>
    <row r="491" spans="2:37" ht="12.75">
      <c r="AK491" s="200"/>
    </row>
    <row r="492" spans="2:37" ht="12.75">
      <c r="AK492" s="200"/>
    </row>
    <row r="493" spans="2:37" ht="12.75">
      <c r="AK493" s="200"/>
    </row>
    <row r="494" spans="2:37" ht="12.75">
      <c r="AK494" s="200"/>
    </row>
    <row r="495" spans="2:37" ht="12.75">
      <c r="AK495" s="200"/>
    </row>
    <row r="496" spans="2:37" ht="12.75">
      <c r="AK496" s="200"/>
    </row>
    <row r="497" spans="37:37" ht="12.75">
      <c r="AK497" s="200"/>
    </row>
    <row r="498" spans="37:37" ht="12.75">
      <c r="AK498" s="200"/>
    </row>
    <row r="499" spans="37:37" ht="12.75">
      <c r="AK499" s="200"/>
    </row>
    <row r="500" spans="37:37" ht="12.75">
      <c r="AK500" s="200"/>
    </row>
    <row r="501" spans="37:37" ht="12.75">
      <c r="AK501" s="200"/>
    </row>
    <row r="502" spans="37:37" ht="12.75">
      <c r="AK502" s="200"/>
    </row>
    <row r="503" spans="37:37" ht="12.75">
      <c r="AK503" s="200"/>
    </row>
    <row r="504" spans="37:37" ht="12.75"/>
    <row r="505" spans="37:37" ht="12.75"/>
    <row r="506" spans="37:37" ht="12.75"/>
    <row r="507" spans="37:37" ht="12.75"/>
    <row r="508" spans="37:37" ht="12.75"/>
    <row r="509" spans="37:37" ht="12.75"/>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c r="A695" s="187"/>
    </row>
    <row r="696" spans="1:1" ht="12.75" hidden="1"/>
    <row r="697" spans="1:1" ht="12.75" hidden="1"/>
    <row r="698" spans="1:1" ht="12.75" hidden="1"/>
    <row r="699" spans="1:1" ht="12.75" hidden="1"/>
    <row r="700" spans="1:1" ht="12.75" hidden="1"/>
    <row r="701" spans="1:1" ht="12.75" hidden="1"/>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spans="1:1" ht="12.75" hidden="1"/>
    <row r="722" spans="1:1" ht="12.75" hidden="1"/>
    <row r="723" spans="1:1" ht="12.75" hidden="1"/>
    <row r="724" spans="1:1" ht="12.75" hidden="1"/>
    <row r="725" spans="1:1" ht="12.75" hidden="1"/>
    <row r="726" spans="1:1" ht="12.75" hidden="1"/>
    <row r="727" spans="1:1" ht="12.75" hidden="1"/>
    <row r="728" spans="1:1" ht="12.75" hidden="1"/>
    <row r="729" spans="1:1" ht="12.75" hidden="1"/>
    <row r="730" spans="1:1" ht="12.75" hidden="1"/>
    <row r="731" spans="1:1" ht="12.75" hidden="1"/>
    <row r="732" spans="1:1" ht="12.75" hidden="1"/>
    <row r="733" spans="1:1" ht="12.75" hidden="1">
      <c r="A733" s="179"/>
    </row>
    <row r="734" spans="1:1" ht="12.75" hidden="1"/>
    <row r="735" spans="1:1" ht="12.75" hidden="1"/>
    <row r="736" spans="1:1"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c r="A984" s="187"/>
    </row>
    <row r="985" spans="1:1" ht="12.75" hidden="1"/>
    <row r="986" spans="1:1" ht="12.75" hidden="1"/>
    <row r="987" spans="1:1" ht="12.75" hidden="1"/>
    <row r="988" spans="1:1" ht="12.75" hidden="1"/>
    <row r="989" spans="1:1" ht="12.75" hidden="1"/>
    <row r="990" spans="1:1" ht="12.75" hidden="1"/>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sheetData>
  <autoFilter ref="B6:AU401" xr:uid="{00000000-0009-0000-0000-000003000000}">
    <sortState xmlns:xlrd2="http://schemas.microsoft.com/office/spreadsheetml/2017/richdata2" ref="B199:AU199">
      <sortCondition ref="B6:B401"/>
    </sortState>
  </autoFilter>
  <sortState xmlns:xlrd2="http://schemas.microsoft.com/office/spreadsheetml/2017/richdata2" ref="B7:AS410">
    <sortCondition ref="B7:B410"/>
  </sortState>
  <mergeCells count="15">
    <mergeCell ref="B481:I481"/>
    <mergeCell ref="B482:I482"/>
    <mergeCell ref="P1:Q1"/>
    <mergeCell ref="AI3:AO5"/>
    <mergeCell ref="AP3:AS5"/>
    <mergeCell ref="B403:I403"/>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68"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914" t="str">
        <f>"Index Futures and Options list (as of "&amp;TEXT('Single Stock Futures'!B1,"dd mmmm yyyy")&amp;")"</f>
        <v>Index Futures and Options list (as of 15 April 2024)</v>
      </c>
      <c r="C2" s="914"/>
      <c r="D2" s="914"/>
      <c r="E2" s="914"/>
      <c r="F2" s="914"/>
      <c r="G2" s="914"/>
      <c r="H2" s="914"/>
      <c r="I2" s="914"/>
      <c r="J2" s="914"/>
      <c r="K2" s="914"/>
      <c r="L2" s="914"/>
      <c r="M2" s="914"/>
      <c r="N2" s="914"/>
    </row>
    <row r="3" spans="1:28">
      <c r="B3" s="102"/>
      <c r="C3" s="93"/>
      <c r="D3" s="93"/>
      <c r="E3" s="93"/>
      <c r="F3" s="93"/>
    </row>
    <row r="4" spans="1:28" s="414" customFormat="1" ht="11.25">
      <c r="A4" s="412"/>
      <c r="B4" s="413"/>
      <c r="C4" s="413"/>
      <c r="D4" s="413"/>
      <c r="E4" s="413"/>
      <c r="F4" s="413"/>
      <c r="G4" s="413"/>
      <c r="H4" s="413"/>
      <c r="I4" s="413"/>
      <c r="J4" s="915" t="s">
        <v>6653</v>
      </c>
      <c r="K4" s="916"/>
      <c r="N4" s="917" t="s">
        <v>3580</v>
      </c>
      <c r="O4" s="918"/>
      <c r="P4" s="918"/>
      <c r="Q4" s="918"/>
      <c r="R4" s="918"/>
      <c r="S4" s="918"/>
      <c r="T4" s="918"/>
      <c r="U4" s="919"/>
      <c r="V4" s="920" t="s">
        <v>3581</v>
      </c>
      <c r="W4" s="921"/>
      <c r="X4" s="921"/>
      <c r="Y4" s="921"/>
      <c r="Z4" s="922"/>
      <c r="AA4" s="346"/>
      <c r="AB4" s="346"/>
    </row>
    <row r="5" spans="1:28" s="415" customFormat="1" ht="56.25">
      <c r="A5" s="412"/>
      <c r="B5" s="350" t="s">
        <v>3582</v>
      </c>
      <c r="C5" s="350" t="s">
        <v>3746</v>
      </c>
      <c r="D5" s="594" t="s">
        <v>8585</v>
      </c>
      <c r="E5" s="594" t="s">
        <v>10069</v>
      </c>
      <c r="F5" s="594" t="s">
        <v>10068</v>
      </c>
      <c r="G5" s="350" t="s">
        <v>2464</v>
      </c>
      <c r="H5" s="350" t="s">
        <v>3747</v>
      </c>
      <c r="I5" s="351" t="s">
        <v>3749</v>
      </c>
      <c r="J5" s="352" t="s">
        <v>3578</v>
      </c>
      <c r="K5" s="452" t="s">
        <v>3579</v>
      </c>
      <c r="L5" s="353" t="s">
        <v>6234</v>
      </c>
      <c r="M5" s="353" t="s">
        <v>3042</v>
      </c>
      <c r="N5" s="354" t="s">
        <v>1783</v>
      </c>
      <c r="O5" s="354" t="s">
        <v>6721</v>
      </c>
      <c r="P5" s="354" t="s">
        <v>1785</v>
      </c>
      <c r="Q5" s="354" t="s">
        <v>1004</v>
      </c>
      <c r="R5" s="354" t="s">
        <v>4029</v>
      </c>
      <c r="S5" s="354" t="s">
        <v>1536</v>
      </c>
      <c r="T5" s="354" t="s">
        <v>4030</v>
      </c>
      <c r="U5" s="354" t="s">
        <v>6733</v>
      </c>
      <c r="V5" s="355" t="s">
        <v>1783</v>
      </c>
      <c r="W5" s="355" t="s">
        <v>6721</v>
      </c>
      <c r="X5" s="356" t="s">
        <v>1785</v>
      </c>
      <c r="Y5" s="355" t="s">
        <v>4029</v>
      </c>
      <c r="Z5" s="355" t="s">
        <v>1536</v>
      </c>
      <c r="AA5" s="670" t="s">
        <v>11037</v>
      </c>
      <c r="AB5" s="670" t="s">
        <v>11038</v>
      </c>
    </row>
    <row r="6" spans="1:28" s="414" customFormat="1" ht="11.25">
      <c r="A6" s="412"/>
      <c r="B6" s="357" t="s">
        <v>1787</v>
      </c>
      <c r="C6" s="503" t="s">
        <v>8509</v>
      </c>
      <c r="D6" s="503" t="s">
        <v>9264</v>
      </c>
      <c r="E6" s="503"/>
      <c r="F6" s="503"/>
      <c r="G6" s="358" t="s">
        <v>1787</v>
      </c>
      <c r="H6" s="359" t="s">
        <v>1290</v>
      </c>
      <c r="I6" s="357" t="s">
        <v>1387</v>
      </c>
      <c r="J6" s="371" t="s">
        <v>1273</v>
      </c>
      <c r="K6" s="371" t="s">
        <v>5026</v>
      </c>
      <c r="L6" s="371" t="s">
        <v>2089</v>
      </c>
      <c r="M6" s="371" t="s">
        <v>3112</v>
      </c>
      <c r="N6" s="360">
        <v>0.01</v>
      </c>
      <c r="O6" s="361">
        <v>100</v>
      </c>
      <c r="P6" s="646">
        <f>N6*O6</f>
        <v>1</v>
      </c>
      <c r="Q6" s="361">
        <v>99998</v>
      </c>
      <c r="R6" s="362">
        <v>0.01</v>
      </c>
      <c r="S6" s="362">
        <v>0.01</v>
      </c>
      <c r="T6" s="362">
        <v>1E-3</v>
      </c>
      <c r="U6" s="363" t="s">
        <v>2611</v>
      </c>
      <c r="V6" s="360">
        <v>0.01</v>
      </c>
      <c r="W6" s="364">
        <v>200</v>
      </c>
      <c r="X6" s="365">
        <f t="shared" ref="X6:X12" si="0">V6*W6</f>
        <v>2</v>
      </c>
      <c r="Y6" s="366">
        <v>0.01</v>
      </c>
      <c r="Z6" s="367">
        <v>0.01</v>
      </c>
      <c r="AA6" s="671" t="s">
        <v>11039</v>
      </c>
      <c r="AB6" s="672" t="s">
        <v>11040</v>
      </c>
    </row>
    <row r="7" spans="1:28" s="414" customFormat="1" ht="11.25">
      <c r="A7" s="412"/>
      <c r="B7" s="368" t="s">
        <v>3180</v>
      </c>
      <c r="C7" s="505" t="s">
        <v>9211</v>
      </c>
      <c r="D7" s="504" t="s">
        <v>9265</v>
      </c>
      <c r="E7" s="504"/>
      <c r="F7" s="504"/>
      <c r="G7" s="369" t="s">
        <v>1789</v>
      </c>
      <c r="H7" s="370" t="s">
        <v>1291</v>
      </c>
      <c r="I7" s="368" t="s">
        <v>1388</v>
      </c>
      <c r="J7" s="371" t="s">
        <v>1274</v>
      </c>
      <c r="K7" s="371" t="s">
        <v>1275</v>
      </c>
      <c r="L7" s="371" t="s">
        <v>2089</v>
      </c>
      <c r="M7" s="371" t="s">
        <v>3112</v>
      </c>
      <c r="N7" s="371">
        <v>0.01</v>
      </c>
      <c r="O7" s="372">
        <v>10</v>
      </c>
      <c r="P7" s="373">
        <f>N7*O7</f>
        <v>0.1</v>
      </c>
      <c r="Q7" s="372">
        <v>99998</v>
      </c>
      <c r="R7" s="374">
        <v>0.01</v>
      </c>
      <c r="S7" s="374">
        <v>0.01</v>
      </c>
      <c r="T7" s="374">
        <v>0.01</v>
      </c>
      <c r="U7" s="375" t="s">
        <v>2611</v>
      </c>
      <c r="V7" s="376">
        <v>0.01</v>
      </c>
      <c r="W7" s="377">
        <v>10</v>
      </c>
      <c r="X7" s="378">
        <f t="shared" si="0"/>
        <v>0.1</v>
      </c>
      <c r="Y7" s="379">
        <v>0.01</v>
      </c>
      <c r="Z7" s="380">
        <v>0.01</v>
      </c>
      <c r="AA7" s="673" t="s">
        <v>11041</v>
      </c>
      <c r="AB7" s="674" t="s">
        <v>11042</v>
      </c>
    </row>
    <row r="8" spans="1:28" s="414" customFormat="1" ht="11.25">
      <c r="A8" s="412"/>
      <c r="B8" s="368" t="s">
        <v>3179</v>
      </c>
      <c r="C8" s="389" t="s">
        <v>8510</v>
      </c>
      <c r="D8" s="386" t="s">
        <v>9266</v>
      </c>
      <c r="E8" s="386"/>
      <c r="F8" s="386"/>
      <c r="G8" s="369" t="s">
        <v>1777</v>
      </c>
      <c r="H8" s="370" t="s">
        <v>1289</v>
      </c>
      <c r="I8" s="368" t="s">
        <v>1386</v>
      </c>
      <c r="J8" s="371" t="s">
        <v>2090</v>
      </c>
      <c r="K8" s="371" t="s">
        <v>2091</v>
      </c>
      <c r="L8" s="371" t="s">
        <v>2089</v>
      </c>
      <c r="M8" s="371" t="s">
        <v>3112</v>
      </c>
      <c r="N8" s="371">
        <v>0.1</v>
      </c>
      <c r="O8" s="372">
        <v>10</v>
      </c>
      <c r="P8" s="373">
        <f>N8*O8</f>
        <v>1</v>
      </c>
      <c r="Q8" s="372">
        <v>99998</v>
      </c>
      <c r="R8" s="374">
        <v>0.1</v>
      </c>
      <c r="S8" s="374">
        <v>0.1</v>
      </c>
      <c r="T8" s="374">
        <v>0.1</v>
      </c>
      <c r="U8" s="375" t="s">
        <v>2611</v>
      </c>
      <c r="V8" s="376">
        <v>0.1</v>
      </c>
      <c r="W8" s="377">
        <v>10</v>
      </c>
      <c r="X8" s="378">
        <f t="shared" si="0"/>
        <v>1</v>
      </c>
      <c r="Y8" s="379">
        <v>0.1</v>
      </c>
      <c r="Z8" s="380">
        <v>0.1</v>
      </c>
      <c r="AA8" s="673" t="s">
        <v>11043</v>
      </c>
      <c r="AB8" s="674" t="s">
        <v>11044</v>
      </c>
    </row>
    <row r="9" spans="1:28" s="414" customFormat="1" ht="11.25">
      <c r="A9" s="412"/>
      <c r="B9" s="381" t="s">
        <v>6728</v>
      </c>
      <c r="C9" s="389" t="s">
        <v>5963</v>
      </c>
      <c r="D9" s="386" t="s">
        <v>9267</v>
      </c>
      <c r="E9" s="386"/>
      <c r="F9" s="386"/>
      <c r="G9" s="369" t="s">
        <v>1776</v>
      </c>
      <c r="H9" s="370" t="s">
        <v>1287</v>
      </c>
      <c r="I9" s="368" t="s">
        <v>1991</v>
      </c>
      <c r="J9" s="371" t="s">
        <v>3577</v>
      </c>
      <c r="K9" s="371" t="s">
        <v>2926</v>
      </c>
      <c r="L9" s="371" t="s">
        <v>3575</v>
      </c>
      <c r="M9" s="371" t="s">
        <v>1286</v>
      </c>
      <c r="N9" s="371">
        <v>0.5</v>
      </c>
      <c r="O9" s="372">
        <v>10</v>
      </c>
      <c r="P9" s="373">
        <f>N9*O9</f>
        <v>5</v>
      </c>
      <c r="Q9" s="372">
        <v>99998</v>
      </c>
      <c r="R9" s="374">
        <v>0.5</v>
      </c>
      <c r="S9" s="374">
        <v>0.5</v>
      </c>
      <c r="T9" s="374">
        <v>0.5</v>
      </c>
      <c r="U9" s="375" t="s">
        <v>2927</v>
      </c>
      <c r="V9" s="371">
        <v>0.5</v>
      </c>
      <c r="W9" s="383">
        <v>10</v>
      </c>
      <c r="X9" s="384">
        <f t="shared" si="0"/>
        <v>5</v>
      </c>
      <c r="Y9" s="382">
        <v>0.5</v>
      </c>
      <c r="Z9" s="385">
        <v>0.5</v>
      </c>
      <c r="AA9" s="675" t="s">
        <v>11045</v>
      </c>
      <c r="AB9" s="676" t="s">
        <v>11046</v>
      </c>
    </row>
    <row r="10" spans="1:28" s="414" customFormat="1" ht="11.25">
      <c r="A10" s="412"/>
      <c r="B10" s="381" t="s">
        <v>6729</v>
      </c>
      <c r="C10" s="389" t="s">
        <v>8439</v>
      </c>
      <c r="D10" s="386"/>
      <c r="E10" s="386"/>
      <c r="F10" s="386"/>
      <c r="G10" s="369" t="s">
        <v>4633</v>
      </c>
      <c r="H10" s="370" t="s">
        <v>4629</v>
      </c>
      <c r="I10" s="368" t="s">
        <v>4628</v>
      </c>
      <c r="J10" s="371" t="s">
        <v>2089</v>
      </c>
      <c r="K10" s="371" t="s">
        <v>4628</v>
      </c>
      <c r="L10" s="371" t="s">
        <v>2089</v>
      </c>
      <c r="M10" s="371" t="s">
        <v>1286</v>
      </c>
      <c r="N10" s="371" t="s">
        <v>2089</v>
      </c>
      <c r="O10" s="372" t="s">
        <v>2089</v>
      </c>
      <c r="P10" s="373" t="s">
        <v>2089</v>
      </c>
      <c r="Q10" s="372" t="s">
        <v>2089</v>
      </c>
      <c r="R10" s="374" t="s">
        <v>2089</v>
      </c>
      <c r="S10" s="374" t="s">
        <v>2089</v>
      </c>
      <c r="T10" s="374" t="s">
        <v>2089</v>
      </c>
      <c r="U10" s="375" t="s">
        <v>2089</v>
      </c>
      <c r="V10" s="371">
        <v>0.1</v>
      </c>
      <c r="W10" s="383">
        <v>10</v>
      </c>
      <c r="X10" s="384">
        <f t="shared" si="0"/>
        <v>1</v>
      </c>
      <c r="Y10" s="382">
        <v>0.1</v>
      </c>
      <c r="Z10" s="385">
        <v>0.01</v>
      </c>
      <c r="AA10" s="675" t="s">
        <v>11045</v>
      </c>
      <c r="AB10" s="676" t="s">
        <v>11047</v>
      </c>
    </row>
    <row r="11" spans="1:28" s="414" customFormat="1" ht="11.25">
      <c r="A11" s="412"/>
      <c r="B11" s="381" t="s">
        <v>6730</v>
      </c>
      <c r="C11" s="389" t="s">
        <v>8438</v>
      </c>
      <c r="D11" s="386"/>
      <c r="E11" s="386"/>
      <c r="F11" s="386"/>
      <c r="G11" s="369" t="s">
        <v>4634</v>
      </c>
      <c r="H11" s="370" t="s">
        <v>1288</v>
      </c>
      <c r="I11" s="368" t="s">
        <v>1385</v>
      </c>
      <c r="J11" s="371" t="s">
        <v>2089</v>
      </c>
      <c r="K11" s="371" t="s">
        <v>1385</v>
      </c>
      <c r="L11" s="371" t="s">
        <v>2089</v>
      </c>
      <c r="M11" s="371" t="s">
        <v>1286</v>
      </c>
      <c r="N11" s="371" t="s">
        <v>2089</v>
      </c>
      <c r="O11" s="372" t="s">
        <v>2089</v>
      </c>
      <c r="P11" s="373" t="s">
        <v>2089</v>
      </c>
      <c r="Q11" s="372" t="s">
        <v>2089</v>
      </c>
      <c r="R11" s="374" t="s">
        <v>2089</v>
      </c>
      <c r="S11" s="374" t="s">
        <v>2089</v>
      </c>
      <c r="T11" s="374" t="s">
        <v>2089</v>
      </c>
      <c r="U11" s="375" t="s">
        <v>2089</v>
      </c>
      <c r="V11" s="371">
        <v>0.1</v>
      </c>
      <c r="W11" s="383">
        <v>10</v>
      </c>
      <c r="X11" s="384">
        <f t="shared" si="0"/>
        <v>1</v>
      </c>
      <c r="Y11" s="382">
        <v>0.1</v>
      </c>
      <c r="Z11" s="385">
        <v>0.01</v>
      </c>
      <c r="AA11" s="675" t="s">
        <v>11045</v>
      </c>
      <c r="AB11" s="676" t="s">
        <v>11047</v>
      </c>
    </row>
    <row r="12" spans="1:28" s="414" customFormat="1" ht="11.25">
      <c r="A12" s="412"/>
      <c r="B12" s="368" t="s">
        <v>6559</v>
      </c>
      <c r="C12" s="504" t="s">
        <v>8507</v>
      </c>
      <c r="D12" s="504" t="s">
        <v>9268</v>
      </c>
      <c r="E12" s="504"/>
      <c r="F12" s="504"/>
      <c r="G12" s="369" t="s">
        <v>6572</v>
      </c>
      <c r="H12" s="370" t="s">
        <v>6563</v>
      </c>
      <c r="I12" s="368" t="s">
        <v>6657</v>
      </c>
      <c r="J12" s="371" t="s">
        <v>2089</v>
      </c>
      <c r="K12" s="371" t="s">
        <v>6562</v>
      </c>
      <c r="L12" s="371" t="s">
        <v>2089</v>
      </c>
      <c r="M12" s="371" t="s">
        <v>1286</v>
      </c>
      <c r="N12" s="371" t="s">
        <v>2089</v>
      </c>
      <c r="O12" s="372" t="s">
        <v>2089</v>
      </c>
      <c r="P12" s="373" t="s">
        <v>2089</v>
      </c>
      <c r="Q12" s="372" t="s">
        <v>2089</v>
      </c>
      <c r="R12" s="374" t="s">
        <v>2089</v>
      </c>
      <c r="S12" s="374" t="s">
        <v>2089</v>
      </c>
      <c r="T12" s="374" t="s">
        <v>2089</v>
      </c>
      <c r="U12" s="375" t="s">
        <v>2089</v>
      </c>
      <c r="V12" s="371">
        <v>0.01</v>
      </c>
      <c r="W12" s="383">
        <v>100</v>
      </c>
      <c r="X12" s="384">
        <f t="shared" si="0"/>
        <v>1</v>
      </c>
      <c r="Y12" s="382">
        <v>0.01</v>
      </c>
      <c r="Z12" s="385">
        <v>0.01</v>
      </c>
      <c r="AA12" s="675" t="s">
        <v>11048</v>
      </c>
      <c r="AB12" s="676" t="s">
        <v>11047</v>
      </c>
    </row>
    <row r="13" spans="1:28" s="414" customFormat="1" ht="11.25">
      <c r="A13" s="412"/>
      <c r="B13" s="368" t="s">
        <v>4758</v>
      </c>
      <c r="C13" s="386" t="s">
        <v>2089</v>
      </c>
      <c r="D13" s="386" t="s">
        <v>9269</v>
      </c>
      <c r="E13" s="386"/>
      <c r="F13" s="386"/>
      <c r="G13" s="369" t="s">
        <v>6798</v>
      </c>
      <c r="H13" s="370" t="s">
        <v>6797</v>
      </c>
      <c r="I13" s="368" t="s">
        <v>4759</v>
      </c>
      <c r="J13" s="371" t="s">
        <v>2089</v>
      </c>
      <c r="K13" s="371" t="s">
        <v>4759</v>
      </c>
      <c r="L13" s="371" t="s">
        <v>2089</v>
      </c>
      <c r="M13" s="371" t="s">
        <v>1286</v>
      </c>
      <c r="N13" s="371" t="s">
        <v>2089</v>
      </c>
      <c r="O13" s="372" t="s">
        <v>2089</v>
      </c>
      <c r="P13" s="373" t="s">
        <v>2089</v>
      </c>
      <c r="Q13" s="372" t="s">
        <v>2089</v>
      </c>
      <c r="R13" s="374" t="s">
        <v>2089</v>
      </c>
      <c r="S13" s="374" t="s">
        <v>2089</v>
      </c>
      <c r="T13" s="374" t="s">
        <v>2089</v>
      </c>
      <c r="U13" s="375" t="s">
        <v>2089</v>
      </c>
      <c r="V13" s="371">
        <v>0.5</v>
      </c>
      <c r="W13" s="387">
        <v>10</v>
      </c>
      <c r="X13" s="384">
        <v>5</v>
      </c>
      <c r="Y13" s="382">
        <v>0.5</v>
      </c>
      <c r="Z13" s="385">
        <v>0.5</v>
      </c>
      <c r="AA13" s="675" t="s">
        <v>11048</v>
      </c>
      <c r="AB13" s="676" t="s">
        <v>11047</v>
      </c>
    </row>
    <row r="14" spans="1:28" s="414" customFormat="1" ht="11.25">
      <c r="A14" s="412"/>
      <c r="B14" s="381" t="s">
        <v>6731</v>
      </c>
      <c r="C14" s="389" t="s">
        <v>8434</v>
      </c>
      <c r="D14" s="386" t="s">
        <v>9270</v>
      </c>
      <c r="E14" s="386"/>
      <c r="F14" s="386"/>
      <c r="G14" s="369" t="s">
        <v>3814</v>
      </c>
      <c r="H14" s="370" t="s">
        <v>1295</v>
      </c>
      <c r="I14" s="368" t="s">
        <v>2927</v>
      </c>
      <c r="J14" s="371" t="s">
        <v>1280</v>
      </c>
      <c r="K14" s="371" t="s">
        <v>6373</v>
      </c>
      <c r="L14" s="371" t="s">
        <v>2089</v>
      </c>
      <c r="M14" s="371" t="s">
        <v>1286</v>
      </c>
      <c r="N14" s="371">
        <v>0.5</v>
      </c>
      <c r="O14" s="372">
        <v>2</v>
      </c>
      <c r="P14" s="373">
        <f>N14*O14</f>
        <v>1</v>
      </c>
      <c r="Q14" s="372">
        <v>99998</v>
      </c>
      <c r="R14" s="374">
        <v>0.5</v>
      </c>
      <c r="S14" s="374">
        <v>0.5</v>
      </c>
      <c r="T14" s="374">
        <v>0.5</v>
      </c>
      <c r="U14" s="375" t="s">
        <v>2611</v>
      </c>
      <c r="V14" s="371">
        <v>0.5</v>
      </c>
      <c r="W14" s="388">
        <v>2</v>
      </c>
      <c r="X14" s="384">
        <f t="shared" ref="X14:X17" si="1">V14*W14</f>
        <v>1</v>
      </c>
      <c r="Y14" s="382">
        <v>0.5</v>
      </c>
      <c r="Z14" s="385">
        <v>0.5</v>
      </c>
      <c r="AA14" s="675" t="s">
        <v>11045</v>
      </c>
      <c r="AB14" s="676" t="s">
        <v>11046</v>
      </c>
    </row>
    <row r="15" spans="1:28" s="414" customFormat="1" ht="11.25">
      <c r="A15" s="412"/>
      <c r="B15" s="368" t="s">
        <v>1001</v>
      </c>
      <c r="C15" s="505" t="s">
        <v>9212</v>
      </c>
      <c r="D15" s="504" t="s">
        <v>9271</v>
      </c>
      <c r="E15" s="504">
        <v>790</v>
      </c>
      <c r="F15" s="504" t="s">
        <v>10616</v>
      </c>
      <c r="G15" s="369" t="s">
        <v>1775</v>
      </c>
      <c r="H15" s="370" t="s">
        <v>1294</v>
      </c>
      <c r="I15" s="368" t="s">
        <v>2072</v>
      </c>
      <c r="J15" s="371" t="s">
        <v>1279</v>
      </c>
      <c r="K15" s="371" t="s">
        <v>2072</v>
      </c>
      <c r="L15" s="371" t="s">
        <v>2089</v>
      </c>
      <c r="M15" s="371" t="s">
        <v>3112</v>
      </c>
      <c r="N15" s="390">
        <v>0.1</v>
      </c>
      <c r="O15" s="372">
        <v>10</v>
      </c>
      <c r="P15" s="373">
        <f>N15*O15</f>
        <v>1</v>
      </c>
      <c r="Q15" s="372">
        <v>99998</v>
      </c>
      <c r="R15" s="374">
        <v>0.1</v>
      </c>
      <c r="S15" s="374">
        <v>0.1</v>
      </c>
      <c r="T15" s="374">
        <v>0.1</v>
      </c>
      <c r="U15" s="375" t="s">
        <v>2611</v>
      </c>
      <c r="V15" s="371">
        <v>0.1</v>
      </c>
      <c r="W15" s="377">
        <v>10</v>
      </c>
      <c r="X15" s="391">
        <f t="shared" si="1"/>
        <v>1</v>
      </c>
      <c r="Y15" s="382">
        <v>0.1</v>
      </c>
      <c r="Z15" s="385">
        <v>0.1</v>
      </c>
      <c r="AA15" s="675" t="s">
        <v>11048</v>
      </c>
      <c r="AB15" s="676" t="s">
        <v>11047</v>
      </c>
    </row>
    <row r="16" spans="1:28" s="414" customFormat="1" ht="11.25">
      <c r="A16" s="412"/>
      <c r="B16" s="392" t="s">
        <v>1000</v>
      </c>
      <c r="C16" s="505" t="s">
        <v>9213</v>
      </c>
      <c r="D16" s="504" t="s">
        <v>9272</v>
      </c>
      <c r="E16" s="504">
        <v>790</v>
      </c>
      <c r="F16" s="504" t="s">
        <v>10615</v>
      </c>
      <c r="G16" s="369" t="s">
        <v>1774</v>
      </c>
      <c r="H16" s="370" t="s">
        <v>1293</v>
      </c>
      <c r="I16" s="368" t="s">
        <v>2071</v>
      </c>
      <c r="J16" s="371" t="s">
        <v>1278</v>
      </c>
      <c r="K16" s="371" t="s">
        <v>2071</v>
      </c>
      <c r="L16" s="371" t="s">
        <v>2089</v>
      </c>
      <c r="M16" s="371" t="s">
        <v>3112</v>
      </c>
      <c r="N16" s="390">
        <v>0.1</v>
      </c>
      <c r="O16" s="372">
        <v>10</v>
      </c>
      <c r="P16" s="373">
        <f>N16*O16</f>
        <v>1</v>
      </c>
      <c r="Q16" s="372">
        <v>99998</v>
      </c>
      <c r="R16" s="374">
        <v>0.1</v>
      </c>
      <c r="S16" s="374">
        <v>0.1</v>
      </c>
      <c r="T16" s="393">
        <v>0.1</v>
      </c>
      <c r="U16" s="375" t="s">
        <v>2611</v>
      </c>
      <c r="V16" s="371">
        <v>0.1</v>
      </c>
      <c r="W16" s="383">
        <v>10</v>
      </c>
      <c r="X16" s="384">
        <f t="shared" si="1"/>
        <v>1</v>
      </c>
      <c r="Y16" s="382">
        <v>0.1</v>
      </c>
      <c r="Z16" s="385">
        <v>0.1</v>
      </c>
      <c r="AA16" s="675" t="s">
        <v>11048</v>
      </c>
      <c r="AB16" s="676" t="s">
        <v>11047</v>
      </c>
    </row>
    <row r="17" spans="1:28" s="414" customFormat="1" ht="11.25">
      <c r="A17" s="412"/>
      <c r="B17" s="392" t="s">
        <v>117</v>
      </c>
      <c r="C17" s="389" t="s">
        <v>2089</v>
      </c>
      <c r="D17" s="386" t="s">
        <v>9273</v>
      </c>
      <c r="E17" s="386"/>
      <c r="F17" s="386"/>
      <c r="G17" s="369" t="s">
        <v>119</v>
      </c>
      <c r="H17" s="370" t="s">
        <v>118</v>
      </c>
      <c r="I17" s="368" t="s">
        <v>120</v>
      </c>
      <c r="J17" s="371" t="s">
        <v>2089</v>
      </c>
      <c r="K17" s="371" t="s">
        <v>121</v>
      </c>
      <c r="L17" s="371" t="s">
        <v>2089</v>
      </c>
      <c r="M17" s="371" t="s">
        <v>3142</v>
      </c>
      <c r="N17" s="371" t="s">
        <v>2089</v>
      </c>
      <c r="O17" s="372" t="s">
        <v>2089</v>
      </c>
      <c r="P17" s="373" t="s">
        <v>2089</v>
      </c>
      <c r="Q17" s="372" t="s">
        <v>2089</v>
      </c>
      <c r="R17" s="374" t="s">
        <v>2089</v>
      </c>
      <c r="S17" s="394" t="s">
        <v>2089</v>
      </c>
      <c r="T17" s="374" t="s">
        <v>2089</v>
      </c>
      <c r="U17" s="382" t="s">
        <v>2089</v>
      </c>
      <c r="V17" s="371">
        <v>1E-3</v>
      </c>
      <c r="W17" s="395">
        <v>100</v>
      </c>
      <c r="X17" s="384">
        <f t="shared" si="1"/>
        <v>0.1</v>
      </c>
      <c r="Y17" s="382">
        <v>1E-3</v>
      </c>
      <c r="Z17" s="385">
        <v>1E-3</v>
      </c>
      <c r="AA17" s="675" t="s">
        <v>11049</v>
      </c>
      <c r="AB17" s="676" t="s">
        <v>11047</v>
      </c>
    </row>
    <row r="18" spans="1:28" s="414" customFormat="1" ht="11.25">
      <c r="A18" s="412"/>
      <c r="B18" s="392" t="s">
        <v>4350</v>
      </c>
      <c r="C18" s="389" t="s">
        <v>2089</v>
      </c>
      <c r="D18" s="386" t="s">
        <v>9274</v>
      </c>
      <c r="E18" s="386"/>
      <c r="F18" s="386"/>
      <c r="G18" s="369" t="s">
        <v>3185</v>
      </c>
      <c r="H18" s="370" t="s">
        <v>3186</v>
      </c>
      <c r="I18" s="368" t="s">
        <v>1128</v>
      </c>
      <c r="J18" s="371" t="s">
        <v>2089</v>
      </c>
      <c r="K18" s="371" t="s">
        <v>80</v>
      </c>
      <c r="L18" s="371" t="s">
        <v>2089</v>
      </c>
      <c r="M18" s="371" t="s">
        <v>3142</v>
      </c>
      <c r="N18" s="371" t="s">
        <v>2089</v>
      </c>
      <c r="O18" s="372" t="s">
        <v>2089</v>
      </c>
      <c r="P18" s="373" t="s">
        <v>2089</v>
      </c>
      <c r="Q18" s="372" t="s">
        <v>2089</v>
      </c>
      <c r="R18" s="374" t="s">
        <v>2089</v>
      </c>
      <c r="S18" s="394" t="s">
        <v>2089</v>
      </c>
      <c r="T18" s="374" t="s">
        <v>2089</v>
      </c>
      <c r="U18" s="382" t="s">
        <v>2089</v>
      </c>
      <c r="V18" s="371">
        <v>1E-3</v>
      </c>
      <c r="W18" s="395">
        <v>100</v>
      </c>
      <c r="X18" s="384">
        <v>0.1</v>
      </c>
      <c r="Y18" s="382">
        <v>1E-3</v>
      </c>
      <c r="Z18" s="385">
        <v>1E-3</v>
      </c>
      <c r="AA18" s="675" t="s">
        <v>11049</v>
      </c>
      <c r="AB18" s="676" t="s">
        <v>11047</v>
      </c>
    </row>
    <row r="19" spans="1:28" s="705" customFormat="1" ht="11.25">
      <c r="A19" s="687"/>
      <c r="B19" s="688" t="s">
        <v>3182</v>
      </c>
      <c r="C19" s="689" t="s">
        <v>2089</v>
      </c>
      <c r="D19" s="690" t="s">
        <v>9275</v>
      </c>
      <c r="E19" s="690"/>
      <c r="F19" s="690"/>
      <c r="G19" s="691" t="s">
        <v>2943</v>
      </c>
      <c r="H19" s="692" t="s">
        <v>1297</v>
      </c>
      <c r="I19" s="693" t="s">
        <v>2074</v>
      </c>
      <c r="J19" s="694" t="s">
        <v>2089</v>
      </c>
      <c r="K19" s="694" t="s">
        <v>1282</v>
      </c>
      <c r="L19" s="694" t="s">
        <v>2089</v>
      </c>
      <c r="M19" s="694" t="s">
        <v>3142</v>
      </c>
      <c r="N19" s="694" t="s">
        <v>2089</v>
      </c>
      <c r="O19" s="695" t="s">
        <v>2089</v>
      </c>
      <c r="P19" s="696" t="s">
        <v>2089</v>
      </c>
      <c r="Q19" s="695" t="s">
        <v>2089</v>
      </c>
      <c r="R19" s="697" t="s">
        <v>2089</v>
      </c>
      <c r="S19" s="698" t="s">
        <v>2089</v>
      </c>
      <c r="T19" s="697" t="s">
        <v>2089</v>
      </c>
      <c r="U19" s="699" t="s">
        <v>2089</v>
      </c>
      <c r="V19" s="694">
        <v>1E-3</v>
      </c>
      <c r="W19" s="700">
        <v>100</v>
      </c>
      <c r="X19" s="712">
        <f>V19*W19</f>
        <v>0.1</v>
      </c>
      <c r="Y19" s="699">
        <v>1E-3</v>
      </c>
      <c r="Z19" s="702">
        <v>1E-3</v>
      </c>
      <c r="AA19" s="703" t="s">
        <v>11050</v>
      </c>
      <c r="AB19" s="704" t="s">
        <v>11047</v>
      </c>
    </row>
    <row r="20" spans="1:28" s="705" customFormat="1" ht="11.25">
      <c r="A20" s="687"/>
      <c r="B20" s="706" t="s">
        <v>11423</v>
      </c>
      <c r="C20" s="689" t="s">
        <v>2089</v>
      </c>
      <c r="D20" s="707" t="s">
        <v>11431</v>
      </c>
      <c r="E20" s="690"/>
      <c r="F20" s="690"/>
      <c r="G20" s="708" t="s">
        <v>11425</v>
      </c>
      <c r="H20" s="692" t="s">
        <v>11411</v>
      </c>
      <c r="I20" s="693"/>
      <c r="J20" s="694" t="s">
        <v>2089</v>
      </c>
      <c r="K20" s="703" t="s">
        <v>11417</v>
      </c>
      <c r="L20" s="694" t="s">
        <v>2089</v>
      </c>
      <c r="M20" s="694" t="s">
        <v>3142</v>
      </c>
      <c r="N20" s="694" t="s">
        <v>2089</v>
      </c>
      <c r="O20" s="695" t="s">
        <v>2089</v>
      </c>
      <c r="P20" s="696" t="s">
        <v>2089</v>
      </c>
      <c r="Q20" s="695" t="s">
        <v>2089</v>
      </c>
      <c r="R20" s="697" t="s">
        <v>2089</v>
      </c>
      <c r="S20" s="698" t="s">
        <v>2089</v>
      </c>
      <c r="T20" s="697" t="s">
        <v>2089</v>
      </c>
      <c r="U20" s="699" t="s">
        <v>2089</v>
      </c>
      <c r="V20" s="694">
        <v>1E-3</v>
      </c>
      <c r="W20" s="700">
        <v>50</v>
      </c>
      <c r="X20" s="712">
        <f>V20*W20</f>
        <v>0.05</v>
      </c>
      <c r="Y20" s="699">
        <v>1E-3</v>
      </c>
      <c r="Z20" s="702">
        <v>1E-3</v>
      </c>
      <c r="AA20" s="703" t="s">
        <v>11049</v>
      </c>
      <c r="AB20" s="704" t="s">
        <v>11047</v>
      </c>
    </row>
    <row r="21" spans="1:28" s="705" customFormat="1" ht="11.25">
      <c r="A21" s="687"/>
      <c r="B21" s="706" t="s">
        <v>11424</v>
      </c>
      <c r="C21" s="689" t="s">
        <v>2089</v>
      </c>
      <c r="D21" s="707" t="s">
        <v>11432</v>
      </c>
      <c r="E21" s="690"/>
      <c r="F21" s="690"/>
      <c r="G21" s="708" t="s">
        <v>11426</v>
      </c>
      <c r="H21" s="692" t="s">
        <v>11412</v>
      </c>
      <c r="I21" s="693"/>
      <c r="J21" s="694" t="s">
        <v>2089</v>
      </c>
      <c r="K21" s="694" t="s">
        <v>11418</v>
      </c>
      <c r="L21" s="694" t="s">
        <v>2089</v>
      </c>
      <c r="M21" s="694" t="s">
        <v>3142</v>
      </c>
      <c r="N21" s="694" t="s">
        <v>2089</v>
      </c>
      <c r="O21" s="695" t="s">
        <v>2089</v>
      </c>
      <c r="P21" s="696" t="s">
        <v>2089</v>
      </c>
      <c r="Q21" s="695" t="s">
        <v>2089</v>
      </c>
      <c r="R21" s="697" t="s">
        <v>2089</v>
      </c>
      <c r="S21" s="698" t="s">
        <v>2089</v>
      </c>
      <c r="T21" s="697" t="s">
        <v>2089</v>
      </c>
      <c r="U21" s="699" t="s">
        <v>2089</v>
      </c>
      <c r="V21" s="694">
        <v>1E-3</v>
      </c>
      <c r="W21" s="700">
        <v>10</v>
      </c>
      <c r="X21" s="712">
        <f>V21*W21</f>
        <v>0.01</v>
      </c>
      <c r="Y21" s="699">
        <v>1E-3</v>
      </c>
      <c r="Z21" s="702">
        <v>1E-3</v>
      </c>
      <c r="AA21" s="703" t="s">
        <v>11049</v>
      </c>
      <c r="AB21" s="704" t="s">
        <v>11047</v>
      </c>
    </row>
    <row r="22" spans="1:28" s="705" customFormat="1" ht="11.25">
      <c r="A22" s="687"/>
      <c r="B22" s="688" t="s">
        <v>4752</v>
      </c>
      <c r="C22" s="689" t="s">
        <v>2089</v>
      </c>
      <c r="D22" s="690" t="s">
        <v>9276</v>
      </c>
      <c r="E22" s="690"/>
      <c r="F22" s="690"/>
      <c r="G22" s="691" t="s">
        <v>2944</v>
      </c>
      <c r="H22" s="692" t="s">
        <v>1296</v>
      </c>
      <c r="I22" s="693" t="s">
        <v>2073</v>
      </c>
      <c r="J22" s="694" t="s">
        <v>2089</v>
      </c>
      <c r="K22" s="694" t="s">
        <v>1281</v>
      </c>
      <c r="L22" s="694" t="s">
        <v>2089</v>
      </c>
      <c r="M22" s="694" t="s">
        <v>3142</v>
      </c>
      <c r="N22" s="694" t="s">
        <v>2089</v>
      </c>
      <c r="O22" s="695" t="s">
        <v>2089</v>
      </c>
      <c r="P22" s="696" t="s">
        <v>2089</v>
      </c>
      <c r="Q22" s="695" t="s">
        <v>2089</v>
      </c>
      <c r="R22" s="697" t="s">
        <v>2089</v>
      </c>
      <c r="S22" s="698" t="s">
        <v>2089</v>
      </c>
      <c r="T22" s="697" t="s">
        <v>2089</v>
      </c>
      <c r="U22" s="699" t="s">
        <v>2089</v>
      </c>
      <c r="V22" s="694">
        <v>1E-3</v>
      </c>
      <c r="W22" s="700">
        <v>100</v>
      </c>
      <c r="X22" s="712">
        <f t="shared" ref="X22:X50" si="2">V22*W22</f>
        <v>0.1</v>
      </c>
      <c r="Y22" s="699">
        <v>1E-3</v>
      </c>
      <c r="Z22" s="702">
        <v>1E-3</v>
      </c>
      <c r="AA22" s="703" t="s">
        <v>11049</v>
      </c>
      <c r="AB22" s="704" t="s">
        <v>11047</v>
      </c>
    </row>
    <row r="23" spans="1:28" s="414" customFormat="1" ht="11.25">
      <c r="A23" s="412"/>
      <c r="B23" s="392" t="s">
        <v>4754</v>
      </c>
      <c r="C23" s="389" t="s">
        <v>2089</v>
      </c>
      <c r="D23" s="386" t="s">
        <v>9277</v>
      </c>
      <c r="E23" s="386"/>
      <c r="F23" s="386"/>
      <c r="G23" s="369" t="s">
        <v>9229</v>
      </c>
      <c r="H23" s="370" t="s">
        <v>9230</v>
      </c>
      <c r="I23" s="368" t="s">
        <v>4753</v>
      </c>
      <c r="J23" s="371" t="s">
        <v>2089</v>
      </c>
      <c r="K23" s="371" t="s">
        <v>4751</v>
      </c>
      <c r="L23" s="371" t="s">
        <v>2089</v>
      </c>
      <c r="M23" s="371" t="s">
        <v>3112</v>
      </c>
      <c r="N23" s="371" t="s">
        <v>2089</v>
      </c>
      <c r="O23" s="372" t="s">
        <v>2089</v>
      </c>
      <c r="P23" s="373" t="s">
        <v>2089</v>
      </c>
      <c r="Q23" s="372" t="s">
        <v>2089</v>
      </c>
      <c r="R23" s="374" t="s">
        <v>2089</v>
      </c>
      <c r="S23" s="394" t="s">
        <v>2089</v>
      </c>
      <c r="T23" s="374" t="s">
        <v>2089</v>
      </c>
      <c r="U23" s="382" t="s">
        <v>2089</v>
      </c>
      <c r="V23" s="371">
        <v>1E-3</v>
      </c>
      <c r="W23" s="396">
        <v>100</v>
      </c>
      <c r="X23" s="391">
        <f t="shared" si="2"/>
        <v>0.1</v>
      </c>
      <c r="Y23" s="382">
        <v>1E-3</v>
      </c>
      <c r="Z23" s="385">
        <v>1E-3</v>
      </c>
      <c r="AA23" s="675" t="s">
        <v>11049</v>
      </c>
      <c r="AB23" s="676" t="s">
        <v>11047</v>
      </c>
    </row>
    <row r="24" spans="1:28" s="417" customFormat="1" ht="11.25">
      <c r="A24" s="416"/>
      <c r="B24" s="392" t="s">
        <v>7724</v>
      </c>
      <c r="C24" s="389" t="s">
        <v>2089</v>
      </c>
      <c r="D24" s="386" t="s">
        <v>9278</v>
      </c>
      <c r="E24" s="386"/>
      <c r="F24" s="386"/>
      <c r="G24" s="369" t="s">
        <v>7727</v>
      </c>
      <c r="H24" s="370" t="s">
        <v>7725</v>
      </c>
      <c r="I24" s="368"/>
      <c r="J24" s="371" t="s">
        <v>2089</v>
      </c>
      <c r="K24" s="371" t="s">
        <v>7726</v>
      </c>
      <c r="L24" s="371" t="s">
        <v>2089</v>
      </c>
      <c r="M24" s="371" t="s">
        <v>3112</v>
      </c>
      <c r="N24" s="371" t="s">
        <v>2089</v>
      </c>
      <c r="O24" s="372" t="s">
        <v>2089</v>
      </c>
      <c r="P24" s="373" t="s">
        <v>2089</v>
      </c>
      <c r="Q24" s="372" t="s">
        <v>2089</v>
      </c>
      <c r="R24" s="374" t="s">
        <v>2089</v>
      </c>
      <c r="S24" s="394" t="s">
        <v>2089</v>
      </c>
      <c r="T24" s="374" t="s">
        <v>2089</v>
      </c>
      <c r="U24" s="382" t="s">
        <v>2089</v>
      </c>
      <c r="V24" s="371">
        <v>1E-3</v>
      </c>
      <c r="W24" s="396">
        <v>100</v>
      </c>
      <c r="X24" s="391">
        <f t="shared" si="2"/>
        <v>0.1</v>
      </c>
      <c r="Y24" s="382">
        <v>1E-3</v>
      </c>
      <c r="Z24" s="385">
        <v>1E-3</v>
      </c>
      <c r="AA24" s="675" t="s">
        <v>11049</v>
      </c>
      <c r="AB24" s="676" t="s">
        <v>11047</v>
      </c>
    </row>
    <row r="25" spans="1:28" s="417" customFormat="1" ht="11.25">
      <c r="A25" s="416"/>
      <c r="B25" s="392" t="s">
        <v>10758</v>
      </c>
      <c r="C25" s="389" t="s">
        <v>2089</v>
      </c>
      <c r="D25" s="386"/>
      <c r="E25" s="386"/>
      <c r="F25" s="386"/>
      <c r="G25" s="467" t="s">
        <v>10791</v>
      </c>
      <c r="H25" s="370" t="s">
        <v>10786</v>
      </c>
      <c r="I25" s="368"/>
      <c r="J25" s="371" t="s">
        <v>2089</v>
      </c>
      <c r="K25" s="371" t="s">
        <v>10769</v>
      </c>
      <c r="L25" s="371" t="s">
        <v>2089</v>
      </c>
      <c r="M25" s="371" t="s">
        <v>3112</v>
      </c>
      <c r="N25" s="371" t="s">
        <v>2089</v>
      </c>
      <c r="O25" s="372" t="s">
        <v>2089</v>
      </c>
      <c r="P25" s="373" t="s">
        <v>2089</v>
      </c>
      <c r="Q25" s="372" t="s">
        <v>2089</v>
      </c>
      <c r="R25" s="374" t="s">
        <v>2089</v>
      </c>
      <c r="S25" s="394" t="s">
        <v>2089</v>
      </c>
      <c r="T25" s="374" t="s">
        <v>2089</v>
      </c>
      <c r="U25" s="382" t="s">
        <v>2089</v>
      </c>
      <c r="V25" s="371">
        <v>1E-3</v>
      </c>
      <c r="W25" s="396">
        <v>100</v>
      </c>
      <c r="X25" s="391">
        <f t="shared" si="2"/>
        <v>0.1</v>
      </c>
      <c r="Y25" s="382">
        <v>1E-3</v>
      </c>
      <c r="Z25" s="385">
        <v>1E-3</v>
      </c>
      <c r="AA25" s="675" t="s">
        <v>11049</v>
      </c>
      <c r="AB25" s="676" t="s">
        <v>11047</v>
      </c>
    </row>
    <row r="26" spans="1:28" s="417" customFormat="1" ht="11.25">
      <c r="A26" s="416"/>
      <c r="B26" s="392" t="s">
        <v>10759</v>
      </c>
      <c r="C26" s="389" t="s">
        <v>2089</v>
      </c>
      <c r="D26" s="386"/>
      <c r="E26" s="386"/>
      <c r="F26" s="386"/>
      <c r="G26" s="467" t="s">
        <v>10792</v>
      </c>
      <c r="H26" s="370" t="s">
        <v>10787</v>
      </c>
      <c r="I26" s="368"/>
      <c r="J26" s="371" t="s">
        <v>2089</v>
      </c>
      <c r="K26" s="371" t="s">
        <v>10770</v>
      </c>
      <c r="L26" s="371" t="s">
        <v>2089</v>
      </c>
      <c r="M26" s="371" t="s">
        <v>3112</v>
      </c>
      <c r="N26" s="371" t="s">
        <v>2089</v>
      </c>
      <c r="O26" s="372" t="s">
        <v>2089</v>
      </c>
      <c r="P26" s="373" t="s">
        <v>2089</v>
      </c>
      <c r="Q26" s="372" t="s">
        <v>2089</v>
      </c>
      <c r="R26" s="374" t="s">
        <v>2089</v>
      </c>
      <c r="S26" s="394" t="s">
        <v>2089</v>
      </c>
      <c r="T26" s="374" t="s">
        <v>2089</v>
      </c>
      <c r="U26" s="382" t="s">
        <v>2089</v>
      </c>
      <c r="V26" s="371">
        <v>1E-3</v>
      </c>
      <c r="W26" s="396">
        <v>100</v>
      </c>
      <c r="X26" s="391">
        <f t="shared" si="2"/>
        <v>0.1</v>
      </c>
      <c r="Y26" s="382">
        <v>1E-3</v>
      </c>
      <c r="Z26" s="385">
        <v>1E-3</v>
      </c>
      <c r="AA26" s="675" t="s">
        <v>11049</v>
      </c>
      <c r="AB26" s="676" t="s">
        <v>11047</v>
      </c>
    </row>
    <row r="27" spans="1:28" s="417" customFormat="1" ht="11.25">
      <c r="A27" s="416"/>
      <c r="B27" s="392" t="s">
        <v>10760</v>
      </c>
      <c r="C27" s="389" t="s">
        <v>2089</v>
      </c>
      <c r="D27" s="386"/>
      <c r="E27" s="386"/>
      <c r="F27" s="386"/>
      <c r="G27" s="467" t="s">
        <v>10793</v>
      </c>
      <c r="H27" s="370" t="s">
        <v>10788</v>
      </c>
      <c r="I27" s="368"/>
      <c r="J27" s="371" t="s">
        <v>2089</v>
      </c>
      <c r="K27" s="371" t="s">
        <v>10771</v>
      </c>
      <c r="L27" s="371" t="s">
        <v>2089</v>
      </c>
      <c r="M27" s="371" t="s">
        <v>3112</v>
      </c>
      <c r="N27" s="371" t="s">
        <v>2089</v>
      </c>
      <c r="O27" s="372" t="s">
        <v>2089</v>
      </c>
      <c r="P27" s="373" t="s">
        <v>2089</v>
      </c>
      <c r="Q27" s="372" t="s">
        <v>2089</v>
      </c>
      <c r="R27" s="374" t="s">
        <v>2089</v>
      </c>
      <c r="S27" s="394" t="s">
        <v>2089</v>
      </c>
      <c r="T27" s="374" t="s">
        <v>2089</v>
      </c>
      <c r="U27" s="382" t="s">
        <v>2089</v>
      </c>
      <c r="V27" s="371">
        <v>1E-3</v>
      </c>
      <c r="W27" s="396">
        <v>100</v>
      </c>
      <c r="X27" s="391">
        <f t="shared" si="2"/>
        <v>0.1</v>
      </c>
      <c r="Y27" s="382">
        <v>1E-3</v>
      </c>
      <c r="Z27" s="385">
        <v>1E-3</v>
      </c>
      <c r="AA27" s="675" t="s">
        <v>11049</v>
      </c>
      <c r="AB27" s="676" t="s">
        <v>11047</v>
      </c>
    </row>
    <row r="28" spans="1:28" s="417" customFormat="1" ht="11.25">
      <c r="A28" s="416"/>
      <c r="B28" s="392" t="s">
        <v>10761</v>
      </c>
      <c r="C28" s="389" t="s">
        <v>2089</v>
      </c>
      <c r="D28" s="386"/>
      <c r="E28" s="386"/>
      <c r="F28" s="386"/>
      <c r="G28" s="467" t="s">
        <v>10794</v>
      </c>
      <c r="H28" s="370" t="s">
        <v>10789</v>
      </c>
      <c r="I28" s="368"/>
      <c r="J28" s="371" t="s">
        <v>2089</v>
      </c>
      <c r="K28" s="371" t="s">
        <v>10772</v>
      </c>
      <c r="L28" s="371" t="s">
        <v>2089</v>
      </c>
      <c r="M28" s="371" t="s">
        <v>3112</v>
      </c>
      <c r="N28" s="371" t="s">
        <v>2089</v>
      </c>
      <c r="O28" s="372" t="s">
        <v>2089</v>
      </c>
      <c r="P28" s="373" t="s">
        <v>2089</v>
      </c>
      <c r="Q28" s="372" t="s">
        <v>2089</v>
      </c>
      <c r="R28" s="374" t="s">
        <v>2089</v>
      </c>
      <c r="S28" s="394" t="s">
        <v>2089</v>
      </c>
      <c r="T28" s="374" t="s">
        <v>2089</v>
      </c>
      <c r="U28" s="382" t="s">
        <v>2089</v>
      </c>
      <c r="V28" s="371">
        <v>1E-3</v>
      </c>
      <c r="W28" s="396">
        <v>100</v>
      </c>
      <c r="X28" s="391">
        <f t="shared" si="2"/>
        <v>0.1</v>
      </c>
      <c r="Y28" s="382">
        <v>1E-3</v>
      </c>
      <c r="Z28" s="385">
        <v>1E-3</v>
      </c>
      <c r="AA28" s="675" t="s">
        <v>11049</v>
      </c>
      <c r="AB28" s="676" t="s">
        <v>11047</v>
      </c>
    </row>
    <row r="29" spans="1:28" s="417" customFormat="1" ht="11.25">
      <c r="A29" s="416"/>
      <c r="B29" s="392" t="s">
        <v>10762</v>
      </c>
      <c r="C29" s="389" t="s">
        <v>2089</v>
      </c>
      <c r="D29" s="386"/>
      <c r="E29" s="386"/>
      <c r="F29" s="386"/>
      <c r="G29" s="467" t="s">
        <v>10795</v>
      </c>
      <c r="H29" s="370" t="s">
        <v>10790</v>
      </c>
      <c r="I29" s="368"/>
      <c r="J29" s="371" t="s">
        <v>2089</v>
      </c>
      <c r="K29" s="371" t="s">
        <v>10773</v>
      </c>
      <c r="L29" s="371" t="s">
        <v>2089</v>
      </c>
      <c r="M29" s="371" t="s">
        <v>3112</v>
      </c>
      <c r="N29" s="371" t="s">
        <v>2089</v>
      </c>
      <c r="O29" s="372" t="s">
        <v>2089</v>
      </c>
      <c r="P29" s="373" t="s">
        <v>2089</v>
      </c>
      <c r="Q29" s="372" t="s">
        <v>2089</v>
      </c>
      <c r="R29" s="374" t="s">
        <v>2089</v>
      </c>
      <c r="S29" s="394" t="s">
        <v>2089</v>
      </c>
      <c r="T29" s="374" t="s">
        <v>2089</v>
      </c>
      <c r="U29" s="382" t="s">
        <v>2089</v>
      </c>
      <c r="V29" s="371">
        <v>1E-3</v>
      </c>
      <c r="W29" s="396">
        <v>100</v>
      </c>
      <c r="X29" s="391">
        <f t="shared" si="2"/>
        <v>0.1</v>
      </c>
      <c r="Y29" s="382">
        <v>1E-3</v>
      </c>
      <c r="Z29" s="385">
        <v>1E-3</v>
      </c>
      <c r="AA29" s="675" t="s">
        <v>11049</v>
      </c>
      <c r="AB29" s="676" t="s">
        <v>11047</v>
      </c>
    </row>
    <row r="30" spans="1:28" s="417" customFormat="1" ht="11.25">
      <c r="A30" s="416"/>
      <c r="B30" s="392" t="s">
        <v>10763</v>
      </c>
      <c r="C30" s="389" t="s">
        <v>2089</v>
      </c>
      <c r="D30" s="386"/>
      <c r="E30" s="386"/>
      <c r="F30" s="386"/>
      <c r="G30" s="467" t="s">
        <v>10796</v>
      </c>
      <c r="H30" s="370" t="s">
        <v>10784</v>
      </c>
      <c r="I30" s="368"/>
      <c r="J30" s="371" t="s">
        <v>2089</v>
      </c>
      <c r="K30" s="371" t="s">
        <v>10774</v>
      </c>
      <c r="L30" s="371" t="s">
        <v>2089</v>
      </c>
      <c r="M30" s="371" t="s">
        <v>3112</v>
      </c>
      <c r="N30" s="371" t="s">
        <v>2089</v>
      </c>
      <c r="O30" s="372" t="s">
        <v>2089</v>
      </c>
      <c r="P30" s="373" t="s">
        <v>2089</v>
      </c>
      <c r="Q30" s="372" t="s">
        <v>2089</v>
      </c>
      <c r="R30" s="374" t="s">
        <v>2089</v>
      </c>
      <c r="S30" s="394" t="s">
        <v>2089</v>
      </c>
      <c r="T30" s="374" t="s">
        <v>2089</v>
      </c>
      <c r="U30" s="382" t="s">
        <v>2089</v>
      </c>
      <c r="V30" s="371">
        <v>1E-3</v>
      </c>
      <c r="W30" s="396">
        <v>100</v>
      </c>
      <c r="X30" s="391">
        <f t="shared" si="2"/>
        <v>0.1</v>
      </c>
      <c r="Y30" s="382">
        <v>1E-3</v>
      </c>
      <c r="Z30" s="385">
        <v>1E-3</v>
      </c>
      <c r="AA30" s="675" t="s">
        <v>11049</v>
      </c>
      <c r="AB30" s="676" t="s">
        <v>11047</v>
      </c>
    </row>
    <row r="31" spans="1:28" s="417" customFormat="1" ht="11.25">
      <c r="A31" s="416"/>
      <c r="B31" s="392" t="s">
        <v>10764</v>
      </c>
      <c r="C31" s="389" t="s">
        <v>2089</v>
      </c>
      <c r="D31" s="386"/>
      <c r="E31" s="386"/>
      <c r="F31" s="386"/>
      <c r="G31" s="467" t="s">
        <v>10797</v>
      </c>
      <c r="H31" s="370" t="s">
        <v>10785</v>
      </c>
      <c r="I31" s="368"/>
      <c r="J31" s="371" t="s">
        <v>2089</v>
      </c>
      <c r="K31" s="371" t="s">
        <v>10775</v>
      </c>
      <c r="L31" s="371" t="s">
        <v>2089</v>
      </c>
      <c r="M31" s="371" t="s">
        <v>3112</v>
      </c>
      <c r="N31" s="371" t="s">
        <v>2089</v>
      </c>
      <c r="O31" s="372" t="s">
        <v>2089</v>
      </c>
      <c r="P31" s="373" t="s">
        <v>2089</v>
      </c>
      <c r="Q31" s="372" t="s">
        <v>2089</v>
      </c>
      <c r="R31" s="374" t="s">
        <v>2089</v>
      </c>
      <c r="S31" s="394" t="s">
        <v>2089</v>
      </c>
      <c r="T31" s="374" t="s">
        <v>2089</v>
      </c>
      <c r="U31" s="382" t="s">
        <v>2089</v>
      </c>
      <c r="V31" s="371">
        <v>1E-3</v>
      </c>
      <c r="W31" s="396">
        <v>100</v>
      </c>
      <c r="X31" s="391">
        <f t="shared" si="2"/>
        <v>0.1</v>
      </c>
      <c r="Y31" s="382">
        <v>1E-3</v>
      </c>
      <c r="Z31" s="385">
        <v>1E-3</v>
      </c>
      <c r="AA31" s="675" t="s">
        <v>11049</v>
      </c>
      <c r="AB31" s="676" t="s">
        <v>11047</v>
      </c>
    </row>
    <row r="32" spans="1:28" s="417" customFormat="1" ht="11.25">
      <c r="A32" s="416"/>
      <c r="B32" s="392" t="s">
        <v>10765</v>
      </c>
      <c r="C32" s="389" t="s">
        <v>2089</v>
      </c>
      <c r="D32" s="386"/>
      <c r="E32" s="386"/>
      <c r="F32" s="386"/>
      <c r="G32" s="467" t="s">
        <v>10798</v>
      </c>
      <c r="H32" s="370" t="s">
        <v>10782</v>
      </c>
      <c r="I32" s="368"/>
      <c r="J32" s="371" t="s">
        <v>2089</v>
      </c>
      <c r="K32" s="371" t="s">
        <v>10776</v>
      </c>
      <c r="L32" s="371" t="s">
        <v>2089</v>
      </c>
      <c r="M32" s="371" t="s">
        <v>3112</v>
      </c>
      <c r="N32" s="371" t="s">
        <v>2089</v>
      </c>
      <c r="O32" s="372" t="s">
        <v>2089</v>
      </c>
      <c r="P32" s="373" t="s">
        <v>2089</v>
      </c>
      <c r="Q32" s="372" t="s">
        <v>2089</v>
      </c>
      <c r="R32" s="374" t="s">
        <v>2089</v>
      </c>
      <c r="S32" s="394" t="s">
        <v>2089</v>
      </c>
      <c r="T32" s="374" t="s">
        <v>2089</v>
      </c>
      <c r="U32" s="382" t="s">
        <v>2089</v>
      </c>
      <c r="V32" s="371">
        <v>1E-3</v>
      </c>
      <c r="W32" s="396">
        <v>100</v>
      </c>
      <c r="X32" s="391">
        <f t="shared" si="2"/>
        <v>0.1</v>
      </c>
      <c r="Y32" s="382">
        <v>1E-3</v>
      </c>
      <c r="Z32" s="385">
        <v>1E-3</v>
      </c>
      <c r="AA32" s="675" t="s">
        <v>11049</v>
      </c>
      <c r="AB32" s="676" t="s">
        <v>11047</v>
      </c>
    </row>
    <row r="33" spans="1:28" s="417" customFormat="1" ht="11.25">
      <c r="A33" s="416"/>
      <c r="B33" s="392" t="s">
        <v>10766</v>
      </c>
      <c r="C33" s="389" t="s">
        <v>2089</v>
      </c>
      <c r="D33" s="386"/>
      <c r="E33" s="386"/>
      <c r="F33" s="386"/>
      <c r="G33" s="467" t="s">
        <v>10799</v>
      </c>
      <c r="H33" s="370" t="s">
        <v>10783</v>
      </c>
      <c r="I33" s="368"/>
      <c r="J33" s="371" t="s">
        <v>2089</v>
      </c>
      <c r="K33" s="371" t="s">
        <v>10777</v>
      </c>
      <c r="L33" s="371" t="s">
        <v>2089</v>
      </c>
      <c r="M33" s="371" t="s">
        <v>3112</v>
      </c>
      <c r="N33" s="371" t="s">
        <v>2089</v>
      </c>
      <c r="O33" s="372" t="s">
        <v>2089</v>
      </c>
      <c r="P33" s="373" t="s">
        <v>2089</v>
      </c>
      <c r="Q33" s="372" t="s">
        <v>2089</v>
      </c>
      <c r="R33" s="374" t="s">
        <v>2089</v>
      </c>
      <c r="S33" s="394" t="s">
        <v>2089</v>
      </c>
      <c r="T33" s="374" t="s">
        <v>2089</v>
      </c>
      <c r="U33" s="382" t="s">
        <v>2089</v>
      </c>
      <c r="V33" s="371">
        <v>1E-3</v>
      </c>
      <c r="W33" s="396">
        <v>100</v>
      </c>
      <c r="X33" s="391">
        <f t="shared" si="2"/>
        <v>0.1</v>
      </c>
      <c r="Y33" s="382">
        <v>1E-3</v>
      </c>
      <c r="Z33" s="385">
        <v>1E-3</v>
      </c>
      <c r="AA33" s="675" t="s">
        <v>11049</v>
      </c>
      <c r="AB33" s="676" t="s">
        <v>11047</v>
      </c>
    </row>
    <row r="34" spans="1:28" s="417" customFormat="1" ht="11.25">
      <c r="A34" s="416"/>
      <c r="B34" s="392" t="s">
        <v>10767</v>
      </c>
      <c r="C34" s="389" t="s">
        <v>2089</v>
      </c>
      <c r="D34" s="386"/>
      <c r="E34" s="386"/>
      <c r="F34" s="386"/>
      <c r="G34" s="467" t="s">
        <v>10800</v>
      </c>
      <c r="H34" s="370" t="s">
        <v>10780</v>
      </c>
      <c r="I34" s="368"/>
      <c r="J34" s="371" t="s">
        <v>2089</v>
      </c>
      <c r="K34" s="371" t="s">
        <v>10778</v>
      </c>
      <c r="L34" s="371" t="s">
        <v>2089</v>
      </c>
      <c r="M34" s="371" t="s">
        <v>3112</v>
      </c>
      <c r="N34" s="371" t="s">
        <v>2089</v>
      </c>
      <c r="O34" s="372" t="s">
        <v>2089</v>
      </c>
      <c r="P34" s="373" t="s">
        <v>2089</v>
      </c>
      <c r="Q34" s="372" t="s">
        <v>2089</v>
      </c>
      <c r="R34" s="374" t="s">
        <v>2089</v>
      </c>
      <c r="S34" s="394" t="s">
        <v>2089</v>
      </c>
      <c r="T34" s="374" t="s">
        <v>2089</v>
      </c>
      <c r="U34" s="382" t="s">
        <v>2089</v>
      </c>
      <c r="V34" s="371">
        <v>1E-3</v>
      </c>
      <c r="W34" s="396">
        <v>100</v>
      </c>
      <c r="X34" s="391">
        <f t="shared" si="2"/>
        <v>0.1</v>
      </c>
      <c r="Y34" s="382">
        <v>1E-3</v>
      </c>
      <c r="Z34" s="385">
        <v>1E-3</v>
      </c>
      <c r="AA34" s="675" t="s">
        <v>11049</v>
      </c>
      <c r="AB34" s="676" t="s">
        <v>11047</v>
      </c>
    </row>
    <row r="35" spans="1:28" s="417" customFormat="1" ht="11.25">
      <c r="A35" s="416"/>
      <c r="B35" s="392" t="s">
        <v>10768</v>
      </c>
      <c r="C35" s="389" t="s">
        <v>2089</v>
      </c>
      <c r="D35" s="386"/>
      <c r="E35" s="386"/>
      <c r="F35" s="386"/>
      <c r="G35" s="467" t="s">
        <v>10801</v>
      </c>
      <c r="H35" s="370" t="s">
        <v>10781</v>
      </c>
      <c r="I35" s="368"/>
      <c r="J35" s="371" t="s">
        <v>2089</v>
      </c>
      <c r="K35" s="371" t="s">
        <v>10779</v>
      </c>
      <c r="L35" s="371" t="s">
        <v>2089</v>
      </c>
      <c r="M35" s="371" t="s">
        <v>3112</v>
      </c>
      <c r="N35" s="371" t="s">
        <v>2089</v>
      </c>
      <c r="O35" s="372" t="s">
        <v>2089</v>
      </c>
      <c r="P35" s="373" t="s">
        <v>2089</v>
      </c>
      <c r="Q35" s="372" t="s">
        <v>2089</v>
      </c>
      <c r="R35" s="374" t="s">
        <v>2089</v>
      </c>
      <c r="S35" s="394" t="s">
        <v>2089</v>
      </c>
      <c r="T35" s="374" t="s">
        <v>2089</v>
      </c>
      <c r="U35" s="382" t="s">
        <v>2089</v>
      </c>
      <c r="V35" s="371">
        <v>1E-3</v>
      </c>
      <c r="W35" s="396">
        <v>100</v>
      </c>
      <c r="X35" s="391">
        <f t="shared" si="2"/>
        <v>0.1</v>
      </c>
      <c r="Y35" s="382">
        <v>1E-3</v>
      </c>
      <c r="Z35" s="385">
        <v>1E-3</v>
      </c>
      <c r="AA35" s="675" t="s">
        <v>11049</v>
      </c>
      <c r="AB35" s="676" t="s">
        <v>11047</v>
      </c>
    </row>
    <row r="36" spans="1:28" s="414" customFormat="1" ht="11.25">
      <c r="A36" s="412"/>
      <c r="B36" s="392" t="s">
        <v>4351</v>
      </c>
      <c r="C36" s="389" t="s">
        <v>2089</v>
      </c>
      <c r="D36" s="386" t="s">
        <v>9279</v>
      </c>
      <c r="E36" s="386"/>
      <c r="F36" s="386"/>
      <c r="G36" s="369" t="s">
        <v>3187</v>
      </c>
      <c r="H36" s="370" t="s">
        <v>3188</v>
      </c>
      <c r="I36" s="368" t="s">
        <v>76</v>
      </c>
      <c r="J36" s="371" t="s">
        <v>2089</v>
      </c>
      <c r="K36" s="371" t="s">
        <v>81</v>
      </c>
      <c r="L36" s="371" t="s">
        <v>2089</v>
      </c>
      <c r="M36" s="371" t="s">
        <v>3142</v>
      </c>
      <c r="N36" s="371" t="s">
        <v>2089</v>
      </c>
      <c r="O36" s="372" t="s">
        <v>2089</v>
      </c>
      <c r="P36" s="373" t="s">
        <v>2089</v>
      </c>
      <c r="Q36" s="372" t="s">
        <v>2089</v>
      </c>
      <c r="R36" s="374" t="s">
        <v>2089</v>
      </c>
      <c r="S36" s="394" t="s">
        <v>2089</v>
      </c>
      <c r="T36" s="374" t="s">
        <v>2089</v>
      </c>
      <c r="U36" s="382" t="s">
        <v>2089</v>
      </c>
      <c r="V36" s="371">
        <v>1E-3</v>
      </c>
      <c r="W36" s="396">
        <v>10</v>
      </c>
      <c r="X36" s="391">
        <f t="shared" si="2"/>
        <v>0.01</v>
      </c>
      <c r="Y36" s="382">
        <v>1E-3</v>
      </c>
      <c r="Z36" s="385">
        <v>1E-3</v>
      </c>
      <c r="AA36" s="675" t="s">
        <v>11049</v>
      </c>
      <c r="AB36" s="676" t="s">
        <v>11047</v>
      </c>
    </row>
    <row r="37" spans="1:28" s="414" customFormat="1" ht="11.25">
      <c r="A37" s="412"/>
      <c r="B37" s="634" t="s">
        <v>10033</v>
      </c>
      <c r="C37" s="389" t="s">
        <v>2089</v>
      </c>
      <c r="D37" s="386" t="s">
        <v>9280</v>
      </c>
      <c r="E37" s="386"/>
      <c r="F37" s="386"/>
      <c r="G37" s="369" t="s">
        <v>5495</v>
      </c>
      <c r="H37" s="370" t="s">
        <v>5496</v>
      </c>
      <c r="I37" s="368" t="s">
        <v>5497</v>
      </c>
      <c r="J37" s="371" t="s">
        <v>6375</v>
      </c>
      <c r="K37" s="371" t="s">
        <v>5494</v>
      </c>
      <c r="L37" s="371" t="s">
        <v>2089</v>
      </c>
      <c r="M37" s="371" t="s">
        <v>3112</v>
      </c>
      <c r="N37" s="371">
        <v>0.01</v>
      </c>
      <c r="O37" s="397">
        <v>100</v>
      </c>
      <c r="P37" s="397">
        <v>1</v>
      </c>
      <c r="Q37" s="372">
        <v>99998</v>
      </c>
      <c r="R37" s="398">
        <v>1E-3</v>
      </c>
      <c r="S37" s="398">
        <v>1E-3</v>
      </c>
      <c r="T37" s="399">
        <v>5.0000000000000001E-3</v>
      </c>
      <c r="U37" s="375" t="s">
        <v>2611</v>
      </c>
      <c r="V37" s="371">
        <v>0.05</v>
      </c>
      <c r="W37" s="396">
        <v>100</v>
      </c>
      <c r="X37" s="391">
        <f>V37*W37</f>
        <v>5</v>
      </c>
      <c r="Y37" s="382">
        <v>0.05</v>
      </c>
      <c r="Z37" s="385">
        <v>1E-3</v>
      </c>
      <c r="AA37" s="675" t="s">
        <v>11050</v>
      </c>
      <c r="AB37" s="676" t="s">
        <v>11047</v>
      </c>
    </row>
    <row r="38" spans="1:28" s="414" customFormat="1" ht="11.25">
      <c r="A38" s="412"/>
      <c r="B38" s="392" t="s">
        <v>6532</v>
      </c>
      <c r="C38" s="389" t="s">
        <v>2089</v>
      </c>
      <c r="D38" s="386" t="s">
        <v>9281</v>
      </c>
      <c r="E38" s="386"/>
      <c r="F38" s="386"/>
      <c r="G38" s="369" t="s">
        <v>733</v>
      </c>
      <c r="H38" s="370" t="s">
        <v>1299</v>
      </c>
      <c r="I38" s="368" t="s">
        <v>2076</v>
      </c>
      <c r="J38" s="371" t="s">
        <v>2089</v>
      </c>
      <c r="K38" s="371" t="s">
        <v>1284</v>
      </c>
      <c r="L38" s="371" t="s">
        <v>2089</v>
      </c>
      <c r="M38" s="371" t="s">
        <v>3142</v>
      </c>
      <c r="N38" s="371" t="s">
        <v>2089</v>
      </c>
      <c r="O38" s="372" t="s">
        <v>2089</v>
      </c>
      <c r="P38" s="373" t="s">
        <v>2089</v>
      </c>
      <c r="Q38" s="372" t="s">
        <v>2089</v>
      </c>
      <c r="R38" s="374" t="s">
        <v>2089</v>
      </c>
      <c r="S38" s="394" t="s">
        <v>2089</v>
      </c>
      <c r="T38" s="374" t="s">
        <v>2089</v>
      </c>
      <c r="U38" s="382" t="s">
        <v>2089</v>
      </c>
      <c r="V38" s="371">
        <v>1E-3</v>
      </c>
      <c r="W38" s="396">
        <v>10</v>
      </c>
      <c r="X38" s="391">
        <f t="shared" si="2"/>
        <v>0.01</v>
      </c>
      <c r="Y38" s="382">
        <v>1E-3</v>
      </c>
      <c r="Z38" s="385">
        <v>1E-3</v>
      </c>
      <c r="AA38" s="675" t="s">
        <v>11049</v>
      </c>
      <c r="AB38" s="676" t="s">
        <v>11047</v>
      </c>
    </row>
    <row r="39" spans="1:28" s="414" customFormat="1" ht="11.25">
      <c r="A39" s="412"/>
      <c r="B39" s="392" t="s">
        <v>6242</v>
      </c>
      <c r="C39" s="389" t="s">
        <v>2089</v>
      </c>
      <c r="D39" s="386" t="s">
        <v>9282</v>
      </c>
      <c r="E39" s="386"/>
      <c r="F39" s="386"/>
      <c r="G39" s="369" t="s">
        <v>9217</v>
      </c>
      <c r="H39" s="370" t="s">
        <v>6263</v>
      </c>
      <c r="I39" s="368" t="s">
        <v>6695</v>
      </c>
      <c r="J39" s="371" t="s">
        <v>2089</v>
      </c>
      <c r="K39" s="371" t="s">
        <v>6260</v>
      </c>
      <c r="L39" s="371" t="s">
        <v>2089</v>
      </c>
      <c r="M39" s="371" t="s">
        <v>3112</v>
      </c>
      <c r="N39" s="371" t="s">
        <v>2089</v>
      </c>
      <c r="O39" s="372" t="s">
        <v>2089</v>
      </c>
      <c r="P39" s="373" t="s">
        <v>2089</v>
      </c>
      <c r="Q39" s="372" t="s">
        <v>2089</v>
      </c>
      <c r="R39" s="374" t="s">
        <v>2089</v>
      </c>
      <c r="S39" s="394" t="s">
        <v>2089</v>
      </c>
      <c r="T39" s="374" t="s">
        <v>2089</v>
      </c>
      <c r="U39" s="382" t="s">
        <v>2089</v>
      </c>
      <c r="V39" s="371">
        <v>1E-3</v>
      </c>
      <c r="W39" s="395">
        <v>100</v>
      </c>
      <c r="X39" s="384">
        <f t="shared" ref="X39:X48" si="3">V39*W39</f>
        <v>0.1</v>
      </c>
      <c r="Y39" s="382">
        <v>1E-3</v>
      </c>
      <c r="Z39" s="385">
        <v>1E-3</v>
      </c>
      <c r="AA39" s="675" t="s">
        <v>11049</v>
      </c>
      <c r="AB39" s="676" t="s">
        <v>11047</v>
      </c>
    </row>
    <row r="40" spans="1:28" s="414" customFormat="1" ht="11.25">
      <c r="A40" s="412"/>
      <c r="B40" s="392" t="s">
        <v>6243</v>
      </c>
      <c r="C40" s="389" t="s">
        <v>2089</v>
      </c>
      <c r="D40" s="386" t="s">
        <v>9283</v>
      </c>
      <c r="E40" s="386"/>
      <c r="F40" s="386"/>
      <c r="G40" s="369" t="s">
        <v>9218</v>
      </c>
      <c r="H40" s="370" t="s">
        <v>6264</v>
      </c>
      <c r="I40" s="368" t="s">
        <v>6696</v>
      </c>
      <c r="J40" s="371" t="s">
        <v>2089</v>
      </c>
      <c r="K40" s="371" t="s">
        <v>6261</v>
      </c>
      <c r="L40" s="371" t="s">
        <v>2089</v>
      </c>
      <c r="M40" s="371" t="s">
        <v>3112</v>
      </c>
      <c r="N40" s="371" t="s">
        <v>2089</v>
      </c>
      <c r="O40" s="372" t="s">
        <v>2089</v>
      </c>
      <c r="P40" s="373" t="s">
        <v>2089</v>
      </c>
      <c r="Q40" s="372" t="s">
        <v>2089</v>
      </c>
      <c r="R40" s="374" t="s">
        <v>2089</v>
      </c>
      <c r="S40" s="394" t="s">
        <v>2089</v>
      </c>
      <c r="T40" s="374" t="s">
        <v>2089</v>
      </c>
      <c r="U40" s="382" t="s">
        <v>2089</v>
      </c>
      <c r="V40" s="371">
        <v>1E-3</v>
      </c>
      <c r="W40" s="395">
        <v>100</v>
      </c>
      <c r="X40" s="384">
        <f t="shared" si="3"/>
        <v>0.1</v>
      </c>
      <c r="Y40" s="382">
        <v>1E-3</v>
      </c>
      <c r="Z40" s="385">
        <v>1E-3</v>
      </c>
      <c r="AA40" s="675" t="s">
        <v>11049</v>
      </c>
      <c r="AB40" s="676" t="s">
        <v>11047</v>
      </c>
    </row>
    <row r="41" spans="1:28" s="414" customFormat="1" ht="11.25">
      <c r="A41" s="412"/>
      <c r="B41" s="392" t="s">
        <v>6244</v>
      </c>
      <c r="C41" s="389" t="s">
        <v>2089</v>
      </c>
      <c r="D41" s="386" t="s">
        <v>9284</v>
      </c>
      <c r="E41" s="386"/>
      <c r="F41" s="386"/>
      <c r="G41" s="369" t="s">
        <v>9219</v>
      </c>
      <c r="H41" s="370" t="s">
        <v>6265</v>
      </c>
      <c r="I41" s="368" t="s">
        <v>6697</v>
      </c>
      <c r="J41" s="371" t="s">
        <v>2089</v>
      </c>
      <c r="K41" s="371" t="s">
        <v>6262</v>
      </c>
      <c r="L41" s="371" t="s">
        <v>2089</v>
      </c>
      <c r="M41" s="371" t="s">
        <v>3112</v>
      </c>
      <c r="N41" s="371" t="s">
        <v>2089</v>
      </c>
      <c r="O41" s="372" t="s">
        <v>2089</v>
      </c>
      <c r="P41" s="373" t="s">
        <v>2089</v>
      </c>
      <c r="Q41" s="372" t="s">
        <v>2089</v>
      </c>
      <c r="R41" s="374" t="s">
        <v>2089</v>
      </c>
      <c r="S41" s="394" t="s">
        <v>2089</v>
      </c>
      <c r="T41" s="374" t="s">
        <v>2089</v>
      </c>
      <c r="U41" s="382" t="s">
        <v>2089</v>
      </c>
      <c r="V41" s="371">
        <v>1E-3</v>
      </c>
      <c r="W41" s="395">
        <v>100</v>
      </c>
      <c r="X41" s="384">
        <f t="shared" si="3"/>
        <v>0.1</v>
      </c>
      <c r="Y41" s="382">
        <v>1E-3</v>
      </c>
      <c r="Z41" s="385">
        <v>1E-3</v>
      </c>
      <c r="AA41" s="675" t="s">
        <v>11049</v>
      </c>
      <c r="AB41" s="676" t="s">
        <v>11047</v>
      </c>
    </row>
    <row r="42" spans="1:28" s="414" customFormat="1" ht="11.25">
      <c r="A42" s="412"/>
      <c r="B42" s="392" t="s">
        <v>6245</v>
      </c>
      <c r="C42" s="389" t="s">
        <v>2089</v>
      </c>
      <c r="D42" s="386" t="s">
        <v>9285</v>
      </c>
      <c r="E42" s="386"/>
      <c r="F42" s="386"/>
      <c r="G42" s="369" t="s">
        <v>9220</v>
      </c>
      <c r="H42" s="370" t="s">
        <v>6266</v>
      </c>
      <c r="I42" s="368" t="s">
        <v>6698</v>
      </c>
      <c r="J42" s="371" t="s">
        <v>2089</v>
      </c>
      <c r="K42" s="371" t="s">
        <v>6252</v>
      </c>
      <c r="L42" s="371" t="s">
        <v>2089</v>
      </c>
      <c r="M42" s="371" t="s">
        <v>3112</v>
      </c>
      <c r="N42" s="371" t="s">
        <v>2089</v>
      </c>
      <c r="O42" s="372" t="s">
        <v>2089</v>
      </c>
      <c r="P42" s="373" t="s">
        <v>2089</v>
      </c>
      <c r="Q42" s="372" t="s">
        <v>2089</v>
      </c>
      <c r="R42" s="374" t="s">
        <v>2089</v>
      </c>
      <c r="S42" s="394" t="s">
        <v>2089</v>
      </c>
      <c r="T42" s="374" t="s">
        <v>2089</v>
      </c>
      <c r="U42" s="382" t="s">
        <v>2089</v>
      </c>
      <c r="V42" s="371">
        <v>1E-3</v>
      </c>
      <c r="W42" s="395">
        <v>100</v>
      </c>
      <c r="X42" s="384">
        <f t="shared" si="3"/>
        <v>0.1</v>
      </c>
      <c r="Y42" s="382">
        <v>1E-3</v>
      </c>
      <c r="Z42" s="385">
        <v>1E-3</v>
      </c>
      <c r="AA42" s="675" t="s">
        <v>11049</v>
      </c>
      <c r="AB42" s="676" t="s">
        <v>11047</v>
      </c>
    </row>
    <row r="43" spans="1:28" s="414" customFormat="1" ht="11.25">
      <c r="A43" s="412"/>
      <c r="B43" s="392" t="s">
        <v>6246</v>
      </c>
      <c r="C43" s="389" t="s">
        <v>2089</v>
      </c>
      <c r="D43" s="386" t="s">
        <v>9286</v>
      </c>
      <c r="E43" s="386"/>
      <c r="F43" s="386"/>
      <c r="G43" s="369" t="s">
        <v>9221</v>
      </c>
      <c r="H43" s="370" t="s">
        <v>6267</v>
      </c>
      <c r="I43" s="368" t="s">
        <v>6699</v>
      </c>
      <c r="J43" s="371" t="s">
        <v>2089</v>
      </c>
      <c r="K43" s="371" t="s">
        <v>6253</v>
      </c>
      <c r="L43" s="371" t="s">
        <v>2089</v>
      </c>
      <c r="M43" s="371" t="s">
        <v>3112</v>
      </c>
      <c r="N43" s="371" t="s">
        <v>2089</v>
      </c>
      <c r="O43" s="372" t="s">
        <v>2089</v>
      </c>
      <c r="P43" s="373" t="s">
        <v>2089</v>
      </c>
      <c r="Q43" s="372" t="s">
        <v>2089</v>
      </c>
      <c r="R43" s="374" t="s">
        <v>2089</v>
      </c>
      <c r="S43" s="394" t="s">
        <v>2089</v>
      </c>
      <c r="T43" s="374" t="s">
        <v>2089</v>
      </c>
      <c r="U43" s="382" t="s">
        <v>2089</v>
      </c>
      <c r="V43" s="371">
        <v>1E-3</v>
      </c>
      <c r="W43" s="395">
        <v>100</v>
      </c>
      <c r="X43" s="384">
        <f t="shared" si="3"/>
        <v>0.1</v>
      </c>
      <c r="Y43" s="382">
        <v>1E-3</v>
      </c>
      <c r="Z43" s="385">
        <v>1E-3</v>
      </c>
      <c r="AA43" s="675" t="s">
        <v>11049</v>
      </c>
      <c r="AB43" s="676" t="s">
        <v>11047</v>
      </c>
    </row>
    <row r="44" spans="1:28" s="414" customFormat="1" ht="11.25">
      <c r="A44" s="412"/>
      <c r="B44" s="392" t="s">
        <v>6247</v>
      </c>
      <c r="C44" s="389" t="s">
        <v>2089</v>
      </c>
      <c r="D44" s="386" t="s">
        <v>9287</v>
      </c>
      <c r="E44" s="386"/>
      <c r="F44" s="386"/>
      <c r="G44" s="369" t="s">
        <v>9222</v>
      </c>
      <c r="H44" s="370" t="s">
        <v>6268</v>
      </c>
      <c r="I44" s="368" t="s">
        <v>6700</v>
      </c>
      <c r="J44" s="371" t="s">
        <v>2089</v>
      </c>
      <c r="K44" s="371" t="s">
        <v>6254</v>
      </c>
      <c r="L44" s="371" t="s">
        <v>2089</v>
      </c>
      <c r="M44" s="371" t="s">
        <v>3112</v>
      </c>
      <c r="N44" s="371" t="s">
        <v>2089</v>
      </c>
      <c r="O44" s="372" t="s">
        <v>2089</v>
      </c>
      <c r="P44" s="373" t="s">
        <v>2089</v>
      </c>
      <c r="Q44" s="372" t="s">
        <v>2089</v>
      </c>
      <c r="R44" s="374" t="s">
        <v>2089</v>
      </c>
      <c r="S44" s="394" t="s">
        <v>2089</v>
      </c>
      <c r="T44" s="374" t="s">
        <v>2089</v>
      </c>
      <c r="U44" s="382" t="s">
        <v>2089</v>
      </c>
      <c r="V44" s="371">
        <v>1E-3</v>
      </c>
      <c r="W44" s="395">
        <v>100</v>
      </c>
      <c r="X44" s="384">
        <f t="shared" si="3"/>
        <v>0.1</v>
      </c>
      <c r="Y44" s="382">
        <v>1E-3</v>
      </c>
      <c r="Z44" s="385">
        <v>1E-3</v>
      </c>
      <c r="AA44" s="675" t="s">
        <v>11049</v>
      </c>
      <c r="AB44" s="676" t="s">
        <v>11047</v>
      </c>
    </row>
    <row r="45" spans="1:28" s="414" customFormat="1" ht="11.25">
      <c r="A45" s="412"/>
      <c r="B45" s="392" t="s">
        <v>6248</v>
      </c>
      <c r="C45" s="389" t="s">
        <v>2089</v>
      </c>
      <c r="D45" s="386" t="s">
        <v>9288</v>
      </c>
      <c r="E45" s="386"/>
      <c r="F45" s="386"/>
      <c r="G45" s="369" t="s">
        <v>9223</v>
      </c>
      <c r="H45" s="370" t="s">
        <v>6269</v>
      </c>
      <c r="I45" s="368" t="s">
        <v>6701</v>
      </c>
      <c r="J45" s="371" t="s">
        <v>2089</v>
      </c>
      <c r="K45" s="371" t="s">
        <v>6255</v>
      </c>
      <c r="L45" s="371" t="s">
        <v>2089</v>
      </c>
      <c r="M45" s="371" t="s">
        <v>3112</v>
      </c>
      <c r="N45" s="371" t="s">
        <v>2089</v>
      </c>
      <c r="O45" s="372" t="s">
        <v>2089</v>
      </c>
      <c r="P45" s="373" t="s">
        <v>2089</v>
      </c>
      <c r="Q45" s="372" t="s">
        <v>2089</v>
      </c>
      <c r="R45" s="374" t="s">
        <v>2089</v>
      </c>
      <c r="S45" s="394" t="s">
        <v>2089</v>
      </c>
      <c r="T45" s="374" t="s">
        <v>2089</v>
      </c>
      <c r="U45" s="382" t="s">
        <v>2089</v>
      </c>
      <c r="V45" s="371">
        <v>1E-3</v>
      </c>
      <c r="W45" s="395">
        <v>100</v>
      </c>
      <c r="X45" s="384">
        <f t="shared" si="3"/>
        <v>0.1</v>
      </c>
      <c r="Y45" s="382">
        <v>1E-3</v>
      </c>
      <c r="Z45" s="385">
        <v>1E-3</v>
      </c>
      <c r="AA45" s="675" t="s">
        <v>11049</v>
      </c>
      <c r="AB45" s="676" t="s">
        <v>11047</v>
      </c>
    </row>
    <row r="46" spans="1:28" s="414" customFormat="1" ht="11.25">
      <c r="A46" s="412"/>
      <c r="B46" s="392" t="s">
        <v>6249</v>
      </c>
      <c r="C46" s="389" t="s">
        <v>2089</v>
      </c>
      <c r="D46" s="386" t="s">
        <v>9289</v>
      </c>
      <c r="E46" s="386"/>
      <c r="F46" s="386"/>
      <c r="G46" s="369" t="s">
        <v>9224</v>
      </c>
      <c r="H46" s="370" t="s">
        <v>6270</v>
      </c>
      <c r="I46" s="368" t="s">
        <v>6702</v>
      </c>
      <c r="J46" s="371" t="s">
        <v>2089</v>
      </c>
      <c r="K46" s="371" t="s">
        <v>6256</v>
      </c>
      <c r="L46" s="371" t="s">
        <v>2089</v>
      </c>
      <c r="M46" s="371" t="s">
        <v>3112</v>
      </c>
      <c r="N46" s="371" t="s">
        <v>2089</v>
      </c>
      <c r="O46" s="372" t="s">
        <v>2089</v>
      </c>
      <c r="P46" s="373" t="s">
        <v>2089</v>
      </c>
      <c r="Q46" s="372" t="s">
        <v>2089</v>
      </c>
      <c r="R46" s="374" t="s">
        <v>2089</v>
      </c>
      <c r="S46" s="394" t="s">
        <v>2089</v>
      </c>
      <c r="T46" s="374" t="s">
        <v>2089</v>
      </c>
      <c r="U46" s="382" t="s">
        <v>2089</v>
      </c>
      <c r="V46" s="371">
        <v>1E-3</v>
      </c>
      <c r="W46" s="395">
        <v>100</v>
      </c>
      <c r="X46" s="384">
        <f t="shared" si="3"/>
        <v>0.1</v>
      </c>
      <c r="Y46" s="382">
        <v>1E-3</v>
      </c>
      <c r="Z46" s="385">
        <v>1E-3</v>
      </c>
      <c r="AA46" s="675" t="s">
        <v>11049</v>
      </c>
      <c r="AB46" s="676" t="s">
        <v>11047</v>
      </c>
    </row>
    <row r="47" spans="1:28" s="414" customFormat="1" ht="11.25">
      <c r="A47" s="412"/>
      <c r="B47" s="466" t="s">
        <v>10025</v>
      </c>
      <c r="C47" s="389" t="s">
        <v>2089</v>
      </c>
      <c r="D47" s="386" t="s">
        <v>9290</v>
      </c>
      <c r="E47" s="386"/>
      <c r="F47" s="386"/>
      <c r="G47" s="369" t="s">
        <v>9225</v>
      </c>
      <c r="H47" s="370" t="s">
        <v>6271</v>
      </c>
      <c r="I47" s="368" t="s">
        <v>6703</v>
      </c>
      <c r="J47" s="371" t="s">
        <v>2089</v>
      </c>
      <c r="K47" s="371" t="s">
        <v>6257</v>
      </c>
      <c r="L47" s="371" t="s">
        <v>2089</v>
      </c>
      <c r="M47" s="371" t="s">
        <v>3112</v>
      </c>
      <c r="N47" s="371" t="s">
        <v>2089</v>
      </c>
      <c r="O47" s="372" t="s">
        <v>2089</v>
      </c>
      <c r="P47" s="373" t="s">
        <v>2089</v>
      </c>
      <c r="Q47" s="372" t="s">
        <v>2089</v>
      </c>
      <c r="R47" s="374" t="s">
        <v>2089</v>
      </c>
      <c r="S47" s="394" t="s">
        <v>2089</v>
      </c>
      <c r="T47" s="374" t="s">
        <v>2089</v>
      </c>
      <c r="U47" s="382" t="s">
        <v>2089</v>
      </c>
      <c r="V47" s="371">
        <v>1E-3</v>
      </c>
      <c r="W47" s="395">
        <v>100</v>
      </c>
      <c r="X47" s="384">
        <f t="shared" si="3"/>
        <v>0.1</v>
      </c>
      <c r="Y47" s="382">
        <v>1E-3</v>
      </c>
      <c r="Z47" s="385">
        <v>1E-3</v>
      </c>
      <c r="AA47" s="675" t="s">
        <v>11049</v>
      </c>
      <c r="AB47" s="676" t="s">
        <v>11047</v>
      </c>
    </row>
    <row r="48" spans="1:28" s="414" customFormat="1" ht="11.25">
      <c r="A48" s="412"/>
      <c r="B48" s="392" t="s">
        <v>6250</v>
      </c>
      <c r="C48" s="389" t="s">
        <v>2089</v>
      </c>
      <c r="D48" s="386" t="s">
        <v>9291</v>
      </c>
      <c r="E48" s="386"/>
      <c r="F48" s="386"/>
      <c r="G48" s="369" t="s">
        <v>9226</v>
      </c>
      <c r="H48" s="370" t="s">
        <v>6272</v>
      </c>
      <c r="I48" s="368" t="s">
        <v>6704</v>
      </c>
      <c r="J48" s="371" t="s">
        <v>2089</v>
      </c>
      <c r="K48" s="371" t="s">
        <v>6258</v>
      </c>
      <c r="L48" s="371" t="s">
        <v>2089</v>
      </c>
      <c r="M48" s="371" t="s">
        <v>3112</v>
      </c>
      <c r="N48" s="371" t="s">
        <v>2089</v>
      </c>
      <c r="O48" s="372" t="s">
        <v>2089</v>
      </c>
      <c r="P48" s="373" t="s">
        <v>2089</v>
      </c>
      <c r="Q48" s="372" t="s">
        <v>2089</v>
      </c>
      <c r="R48" s="374" t="s">
        <v>2089</v>
      </c>
      <c r="S48" s="394" t="s">
        <v>2089</v>
      </c>
      <c r="T48" s="374" t="s">
        <v>2089</v>
      </c>
      <c r="U48" s="382" t="s">
        <v>2089</v>
      </c>
      <c r="V48" s="371">
        <v>1E-3</v>
      </c>
      <c r="W48" s="395">
        <v>100</v>
      </c>
      <c r="X48" s="384">
        <f t="shared" si="3"/>
        <v>0.1</v>
      </c>
      <c r="Y48" s="382">
        <v>1E-3</v>
      </c>
      <c r="Z48" s="385">
        <v>1E-3</v>
      </c>
      <c r="AA48" s="675" t="s">
        <v>11049</v>
      </c>
      <c r="AB48" s="676" t="s">
        <v>11047</v>
      </c>
    </row>
    <row r="49" spans="1:28" s="414" customFormat="1" ht="11.25">
      <c r="A49" s="412"/>
      <c r="B49" s="466" t="s">
        <v>8298</v>
      </c>
      <c r="C49" s="389" t="s">
        <v>2089</v>
      </c>
      <c r="D49" s="386" t="s">
        <v>9292</v>
      </c>
      <c r="E49" s="386"/>
      <c r="F49" s="386"/>
      <c r="G49" s="467" t="s">
        <v>9227</v>
      </c>
      <c r="H49" s="370" t="s">
        <v>8299</v>
      </c>
      <c r="I49" s="368" t="s">
        <v>6702</v>
      </c>
      <c r="J49" s="371" t="s">
        <v>2089</v>
      </c>
      <c r="K49" s="371" t="s">
        <v>8300</v>
      </c>
      <c r="L49" s="371" t="s">
        <v>2089</v>
      </c>
      <c r="M49" s="371" t="s">
        <v>3112</v>
      </c>
      <c r="N49" s="371" t="s">
        <v>2089</v>
      </c>
      <c r="O49" s="372" t="s">
        <v>2089</v>
      </c>
      <c r="P49" s="373" t="s">
        <v>2089</v>
      </c>
      <c r="Q49" s="372" t="s">
        <v>2089</v>
      </c>
      <c r="R49" s="374" t="s">
        <v>2089</v>
      </c>
      <c r="S49" s="394" t="s">
        <v>2089</v>
      </c>
      <c r="T49" s="374" t="s">
        <v>2089</v>
      </c>
      <c r="U49" s="382" t="s">
        <v>2089</v>
      </c>
      <c r="V49" s="371">
        <v>1E-3</v>
      </c>
      <c r="W49" s="395">
        <v>100</v>
      </c>
      <c r="X49" s="384">
        <f t="shared" ref="X49" si="4">V49*W49</f>
        <v>0.1</v>
      </c>
      <c r="Y49" s="382">
        <v>1E-3</v>
      </c>
      <c r="Z49" s="385">
        <v>1E-3</v>
      </c>
      <c r="AA49" s="675" t="s">
        <v>11049</v>
      </c>
      <c r="AB49" s="676" t="s">
        <v>11047</v>
      </c>
    </row>
    <row r="50" spans="1:28" s="414" customFormat="1" ht="11.25">
      <c r="A50" s="412"/>
      <c r="B50" s="392" t="s">
        <v>6251</v>
      </c>
      <c r="C50" s="389" t="s">
        <v>2089</v>
      </c>
      <c r="D50" s="386" t="s">
        <v>9293</v>
      </c>
      <c r="E50" s="386"/>
      <c r="F50" s="386"/>
      <c r="G50" s="467" t="s">
        <v>9228</v>
      </c>
      <c r="H50" s="370" t="s">
        <v>6273</v>
      </c>
      <c r="I50" s="368" t="s">
        <v>6705</v>
      </c>
      <c r="J50" s="371" t="s">
        <v>2089</v>
      </c>
      <c r="K50" s="371" t="s">
        <v>6259</v>
      </c>
      <c r="L50" s="371" t="s">
        <v>2089</v>
      </c>
      <c r="M50" s="371" t="s">
        <v>3112</v>
      </c>
      <c r="N50" s="371" t="s">
        <v>2089</v>
      </c>
      <c r="O50" s="372" t="s">
        <v>2089</v>
      </c>
      <c r="P50" s="373" t="s">
        <v>2089</v>
      </c>
      <c r="Q50" s="372" t="s">
        <v>2089</v>
      </c>
      <c r="R50" s="374" t="s">
        <v>2089</v>
      </c>
      <c r="S50" s="394" t="s">
        <v>2089</v>
      </c>
      <c r="T50" s="374" t="s">
        <v>2089</v>
      </c>
      <c r="U50" s="382" t="s">
        <v>2089</v>
      </c>
      <c r="V50" s="371">
        <v>1E-3</v>
      </c>
      <c r="W50" s="395">
        <v>100</v>
      </c>
      <c r="X50" s="384">
        <f t="shared" si="2"/>
        <v>0.1</v>
      </c>
      <c r="Y50" s="382">
        <v>1E-3</v>
      </c>
      <c r="Z50" s="385">
        <v>1E-3</v>
      </c>
      <c r="AA50" s="675" t="s">
        <v>11049</v>
      </c>
      <c r="AB50" s="676" t="s">
        <v>11047</v>
      </c>
    </row>
    <row r="51" spans="1:28" s="705" customFormat="1" ht="11.25">
      <c r="A51" s="687"/>
      <c r="B51" s="688" t="s">
        <v>74</v>
      </c>
      <c r="C51" s="689" t="s">
        <v>2089</v>
      </c>
      <c r="D51" s="690" t="s">
        <v>9294</v>
      </c>
      <c r="E51" s="690"/>
      <c r="F51" s="690"/>
      <c r="G51" s="691" t="s">
        <v>3189</v>
      </c>
      <c r="H51" s="692" t="s">
        <v>3190</v>
      </c>
      <c r="I51" s="693" t="s">
        <v>77</v>
      </c>
      <c r="J51" s="694" t="s">
        <v>2089</v>
      </c>
      <c r="K51" s="694" t="s">
        <v>82</v>
      </c>
      <c r="L51" s="694" t="s">
        <v>2089</v>
      </c>
      <c r="M51" s="694" t="s">
        <v>3142</v>
      </c>
      <c r="N51" s="694" t="s">
        <v>2089</v>
      </c>
      <c r="O51" s="695" t="s">
        <v>2089</v>
      </c>
      <c r="P51" s="696" t="s">
        <v>2089</v>
      </c>
      <c r="Q51" s="695" t="s">
        <v>2089</v>
      </c>
      <c r="R51" s="697" t="s">
        <v>2089</v>
      </c>
      <c r="S51" s="698" t="s">
        <v>2089</v>
      </c>
      <c r="T51" s="697" t="s">
        <v>2089</v>
      </c>
      <c r="U51" s="699" t="s">
        <v>2089</v>
      </c>
      <c r="V51" s="694">
        <v>1E-3</v>
      </c>
      <c r="W51" s="700">
        <v>100</v>
      </c>
      <c r="X51" s="701">
        <v>0.1</v>
      </c>
      <c r="Y51" s="699">
        <v>1E-3</v>
      </c>
      <c r="Z51" s="702">
        <v>1E-3</v>
      </c>
      <c r="AA51" s="703" t="s">
        <v>11050</v>
      </c>
      <c r="AB51" s="704" t="s">
        <v>11047</v>
      </c>
    </row>
    <row r="52" spans="1:28" s="705" customFormat="1" ht="11.25">
      <c r="A52" s="687"/>
      <c r="B52" s="706" t="s">
        <v>11407</v>
      </c>
      <c r="C52" s="689" t="s">
        <v>2089</v>
      </c>
      <c r="D52" s="707" t="s">
        <v>11433</v>
      </c>
      <c r="E52" s="690"/>
      <c r="F52" s="690"/>
      <c r="G52" s="708" t="s">
        <v>11427</v>
      </c>
      <c r="H52" s="692" t="s">
        <v>11413</v>
      </c>
      <c r="I52" s="693"/>
      <c r="J52" s="694" t="s">
        <v>2089</v>
      </c>
      <c r="K52" s="694" t="s">
        <v>11419</v>
      </c>
      <c r="L52" s="694" t="s">
        <v>2089</v>
      </c>
      <c r="M52" s="694" t="s">
        <v>3142</v>
      </c>
      <c r="N52" s="694" t="s">
        <v>2089</v>
      </c>
      <c r="O52" s="695" t="s">
        <v>2089</v>
      </c>
      <c r="P52" s="696" t="s">
        <v>2089</v>
      </c>
      <c r="Q52" s="695" t="s">
        <v>2089</v>
      </c>
      <c r="R52" s="697" t="s">
        <v>2089</v>
      </c>
      <c r="S52" s="698" t="s">
        <v>2089</v>
      </c>
      <c r="T52" s="697" t="s">
        <v>2089</v>
      </c>
      <c r="U52" s="699" t="s">
        <v>2089</v>
      </c>
      <c r="V52" s="694">
        <v>1E-3</v>
      </c>
      <c r="W52" s="700">
        <v>10</v>
      </c>
      <c r="X52" s="701">
        <f>V52*W52</f>
        <v>0.01</v>
      </c>
      <c r="Y52" s="699">
        <v>1E-3</v>
      </c>
      <c r="Z52" s="702">
        <v>1E-3</v>
      </c>
      <c r="AA52" s="703" t="s">
        <v>11049</v>
      </c>
      <c r="AB52" s="704" t="s">
        <v>11047</v>
      </c>
    </row>
    <row r="53" spans="1:28" s="705" customFormat="1" ht="11.25">
      <c r="A53" s="687"/>
      <c r="B53" s="693" t="s">
        <v>3183</v>
      </c>
      <c r="C53" s="689" t="s">
        <v>2089</v>
      </c>
      <c r="D53" s="690" t="s">
        <v>9295</v>
      </c>
      <c r="E53" s="690"/>
      <c r="F53" s="690"/>
      <c r="G53" s="691" t="s">
        <v>2945</v>
      </c>
      <c r="H53" s="692" t="s">
        <v>1298</v>
      </c>
      <c r="I53" s="693" t="s">
        <v>2075</v>
      </c>
      <c r="J53" s="694" t="s">
        <v>2089</v>
      </c>
      <c r="K53" s="694" t="s">
        <v>1283</v>
      </c>
      <c r="L53" s="694" t="s">
        <v>2089</v>
      </c>
      <c r="M53" s="694" t="s">
        <v>3142</v>
      </c>
      <c r="N53" s="694" t="s">
        <v>2089</v>
      </c>
      <c r="O53" s="695" t="s">
        <v>2089</v>
      </c>
      <c r="P53" s="696" t="s">
        <v>2089</v>
      </c>
      <c r="Q53" s="695" t="s">
        <v>2089</v>
      </c>
      <c r="R53" s="697" t="s">
        <v>2089</v>
      </c>
      <c r="S53" s="698" t="s">
        <v>2089</v>
      </c>
      <c r="T53" s="697" t="s">
        <v>2089</v>
      </c>
      <c r="U53" s="699" t="s">
        <v>2089</v>
      </c>
      <c r="V53" s="694">
        <v>1E-3</v>
      </c>
      <c r="W53" s="700">
        <v>100</v>
      </c>
      <c r="X53" s="701">
        <f t="shared" ref="X53:X59" si="5">V53*W53</f>
        <v>0.1</v>
      </c>
      <c r="Y53" s="699">
        <v>1E-3</v>
      </c>
      <c r="Z53" s="702">
        <v>1E-3</v>
      </c>
      <c r="AA53" s="703" t="s">
        <v>11049</v>
      </c>
      <c r="AB53" s="704" t="s">
        <v>11047</v>
      </c>
    </row>
    <row r="54" spans="1:28" s="705" customFormat="1" ht="11.25">
      <c r="A54" s="687"/>
      <c r="B54" s="693" t="s">
        <v>11408</v>
      </c>
      <c r="C54" s="689" t="s">
        <v>2089</v>
      </c>
      <c r="D54" s="707" t="s">
        <v>11434</v>
      </c>
      <c r="E54" s="690"/>
      <c r="F54" s="690"/>
      <c r="G54" s="691" t="s">
        <v>11428</v>
      </c>
      <c r="H54" s="692" t="s">
        <v>11416</v>
      </c>
      <c r="I54" s="693"/>
      <c r="J54" s="694" t="s">
        <v>2089</v>
      </c>
      <c r="K54" s="694" t="s">
        <v>11420</v>
      </c>
      <c r="L54" s="694" t="s">
        <v>2089</v>
      </c>
      <c r="M54" s="694" t="s">
        <v>3142</v>
      </c>
      <c r="N54" s="694" t="s">
        <v>2089</v>
      </c>
      <c r="O54" s="695" t="s">
        <v>2089</v>
      </c>
      <c r="P54" s="696" t="s">
        <v>2089</v>
      </c>
      <c r="Q54" s="695" t="s">
        <v>2089</v>
      </c>
      <c r="R54" s="697" t="s">
        <v>2089</v>
      </c>
      <c r="S54" s="698" t="s">
        <v>2089</v>
      </c>
      <c r="T54" s="697" t="s">
        <v>2089</v>
      </c>
      <c r="U54" s="699" t="s">
        <v>2089</v>
      </c>
      <c r="V54" s="694">
        <v>1E-3</v>
      </c>
      <c r="W54" s="700">
        <v>100</v>
      </c>
      <c r="X54" s="701">
        <f t="shared" si="5"/>
        <v>0.1</v>
      </c>
      <c r="Y54" s="699">
        <v>1E-3</v>
      </c>
      <c r="Z54" s="702">
        <v>1E-3</v>
      </c>
      <c r="AA54" s="703" t="s">
        <v>11049</v>
      </c>
      <c r="AB54" s="704" t="s">
        <v>11047</v>
      </c>
    </row>
    <row r="55" spans="1:28" s="705" customFormat="1" ht="11.25">
      <c r="A55" s="687"/>
      <c r="B55" s="693" t="s">
        <v>75</v>
      </c>
      <c r="C55" s="689" t="s">
        <v>2089</v>
      </c>
      <c r="D55" s="690" t="s">
        <v>9296</v>
      </c>
      <c r="E55" s="690"/>
      <c r="F55" s="690"/>
      <c r="G55" s="691" t="s">
        <v>3191</v>
      </c>
      <c r="H55" s="692" t="s">
        <v>3192</v>
      </c>
      <c r="I55" s="693" t="s">
        <v>78</v>
      </c>
      <c r="J55" s="694" t="s">
        <v>2089</v>
      </c>
      <c r="K55" s="694" t="s">
        <v>79</v>
      </c>
      <c r="L55" s="694" t="s">
        <v>2089</v>
      </c>
      <c r="M55" s="694" t="s">
        <v>3142</v>
      </c>
      <c r="N55" s="694" t="s">
        <v>2089</v>
      </c>
      <c r="O55" s="695" t="s">
        <v>2089</v>
      </c>
      <c r="P55" s="696" t="s">
        <v>2089</v>
      </c>
      <c r="Q55" s="695" t="s">
        <v>2089</v>
      </c>
      <c r="R55" s="697" t="s">
        <v>2089</v>
      </c>
      <c r="S55" s="698" t="s">
        <v>2089</v>
      </c>
      <c r="T55" s="697" t="s">
        <v>2089</v>
      </c>
      <c r="U55" s="699" t="s">
        <v>2089</v>
      </c>
      <c r="V55" s="694">
        <v>1E-3</v>
      </c>
      <c r="W55" s="700">
        <v>10</v>
      </c>
      <c r="X55" s="701">
        <f t="shared" si="5"/>
        <v>0.01</v>
      </c>
      <c r="Y55" s="699">
        <v>1E-3</v>
      </c>
      <c r="Z55" s="702">
        <v>1E-3</v>
      </c>
      <c r="AA55" s="703" t="s">
        <v>11049</v>
      </c>
      <c r="AB55" s="704" t="s">
        <v>11047</v>
      </c>
    </row>
    <row r="56" spans="1:28" s="705" customFormat="1" ht="11.25">
      <c r="A56" s="687"/>
      <c r="B56" s="693" t="s">
        <v>11409</v>
      </c>
      <c r="C56" s="689" t="s">
        <v>2089</v>
      </c>
      <c r="D56" s="707" t="s">
        <v>11435</v>
      </c>
      <c r="E56" s="690"/>
      <c r="F56" s="690"/>
      <c r="G56" s="691" t="s">
        <v>11429</v>
      </c>
      <c r="H56" s="692" t="s">
        <v>11415</v>
      </c>
      <c r="I56" s="693"/>
      <c r="J56" s="694" t="s">
        <v>2089</v>
      </c>
      <c r="K56" s="694" t="s">
        <v>11421</v>
      </c>
      <c r="L56" s="694" t="s">
        <v>2089</v>
      </c>
      <c r="M56" s="694" t="s">
        <v>3142</v>
      </c>
      <c r="N56" s="694" t="s">
        <v>2089</v>
      </c>
      <c r="O56" s="695" t="s">
        <v>2089</v>
      </c>
      <c r="P56" s="696" t="s">
        <v>2089</v>
      </c>
      <c r="Q56" s="695" t="s">
        <v>2089</v>
      </c>
      <c r="R56" s="697" t="s">
        <v>2089</v>
      </c>
      <c r="S56" s="698" t="s">
        <v>2089</v>
      </c>
      <c r="T56" s="697" t="s">
        <v>2089</v>
      </c>
      <c r="U56" s="699" t="s">
        <v>2089</v>
      </c>
      <c r="V56" s="694">
        <v>1E-3</v>
      </c>
      <c r="W56" s="700">
        <v>10</v>
      </c>
      <c r="X56" s="701">
        <f t="shared" si="5"/>
        <v>0.01</v>
      </c>
      <c r="Y56" s="699">
        <v>1E-3</v>
      </c>
      <c r="Z56" s="702">
        <v>1E-3</v>
      </c>
      <c r="AA56" s="703" t="s">
        <v>11049</v>
      </c>
      <c r="AB56" s="704" t="s">
        <v>11047</v>
      </c>
    </row>
    <row r="57" spans="1:28" s="705" customFormat="1" ht="11.25">
      <c r="A57" s="687"/>
      <c r="B57" s="693" t="s">
        <v>11410</v>
      </c>
      <c r="C57" s="689" t="s">
        <v>2089</v>
      </c>
      <c r="D57" s="707" t="s">
        <v>11436</v>
      </c>
      <c r="E57" s="690"/>
      <c r="F57" s="690"/>
      <c r="G57" s="691" t="s">
        <v>11430</v>
      </c>
      <c r="H57" s="692" t="s">
        <v>11414</v>
      </c>
      <c r="I57" s="693"/>
      <c r="J57" s="694" t="s">
        <v>2089</v>
      </c>
      <c r="K57" s="694" t="s">
        <v>11422</v>
      </c>
      <c r="L57" s="694" t="s">
        <v>2089</v>
      </c>
      <c r="M57" s="694" t="s">
        <v>3142</v>
      </c>
      <c r="N57" s="694" t="s">
        <v>2089</v>
      </c>
      <c r="O57" s="695" t="s">
        <v>2089</v>
      </c>
      <c r="P57" s="696" t="s">
        <v>2089</v>
      </c>
      <c r="Q57" s="695" t="s">
        <v>2089</v>
      </c>
      <c r="R57" s="697" t="s">
        <v>2089</v>
      </c>
      <c r="S57" s="698" t="s">
        <v>2089</v>
      </c>
      <c r="T57" s="697" t="s">
        <v>2089</v>
      </c>
      <c r="U57" s="699" t="s">
        <v>2089</v>
      </c>
      <c r="V57" s="694">
        <v>1E-3</v>
      </c>
      <c r="W57" s="700">
        <v>50</v>
      </c>
      <c r="X57" s="701">
        <f t="shared" si="5"/>
        <v>0.05</v>
      </c>
      <c r="Y57" s="699">
        <v>1E-3</v>
      </c>
      <c r="Z57" s="702">
        <v>1E-3</v>
      </c>
      <c r="AA57" s="703" t="s">
        <v>11049</v>
      </c>
      <c r="AB57" s="704" t="s">
        <v>11047</v>
      </c>
    </row>
    <row r="58" spans="1:28" s="705" customFormat="1" ht="11.25">
      <c r="A58" s="687"/>
      <c r="B58" s="693" t="s">
        <v>5065</v>
      </c>
      <c r="C58" s="689" t="s">
        <v>2089</v>
      </c>
      <c r="D58" s="690" t="s">
        <v>9297</v>
      </c>
      <c r="E58" s="690"/>
      <c r="F58" s="690"/>
      <c r="G58" s="691" t="s">
        <v>5067</v>
      </c>
      <c r="H58" s="692" t="s">
        <v>9312</v>
      </c>
      <c r="I58" s="693" t="s">
        <v>5081</v>
      </c>
      <c r="J58" s="694" t="s">
        <v>2089</v>
      </c>
      <c r="K58" s="694" t="s">
        <v>5066</v>
      </c>
      <c r="L58" s="694" t="s">
        <v>2089</v>
      </c>
      <c r="M58" s="694" t="s">
        <v>3142</v>
      </c>
      <c r="N58" s="694" t="s">
        <v>2089</v>
      </c>
      <c r="O58" s="695" t="s">
        <v>2089</v>
      </c>
      <c r="P58" s="696" t="s">
        <v>2089</v>
      </c>
      <c r="Q58" s="695" t="s">
        <v>2089</v>
      </c>
      <c r="R58" s="697" t="s">
        <v>2089</v>
      </c>
      <c r="S58" s="698" t="s">
        <v>2089</v>
      </c>
      <c r="T58" s="697" t="s">
        <v>2089</v>
      </c>
      <c r="U58" s="699" t="s">
        <v>2089</v>
      </c>
      <c r="V58" s="694">
        <v>1E-3</v>
      </c>
      <c r="W58" s="700">
        <v>100</v>
      </c>
      <c r="X58" s="701">
        <f t="shared" si="5"/>
        <v>0.1</v>
      </c>
      <c r="Y58" s="699">
        <v>1E-3</v>
      </c>
      <c r="Z58" s="702">
        <v>1E-3</v>
      </c>
      <c r="AA58" s="703" t="s">
        <v>11049</v>
      </c>
      <c r="AB58" s="704" t="s">
        <v>11047</v>
      </c>
    </row>
    <row r="59" spans="1:28" s="710" customFormat="1" ht="11.25">
      <c r="A59" s="709"/>
      <c r="B59" s="693" t="s">
        <v>7721</v>
      </c>
      <c r="C59" s="689" t="s">
        <v>2089</v>
      </c>
      <c r="D59" s="690"/>
      <c r="E59" s="690"/>
      <c r="F59" s="690"/>
      <c r="G59" s="708" t="s">
        <v>8504</v>
      </c>
      <c r="H59" s="692" t="s">
        <v>7722</v>
      </c>
      <c r="I59" s="693"/>
      <c r="J59" s="694" t="s">
        <v>2089</v>
      </c>
      <c r="K59" s="694" t="s">
        <v>7723</v>
      </c>
      <c r="L59" s="694" t="s">
        <v>2089</v>
      </c>
      <c r="M59" s="694" t="s">
        <v>3136</v>
      </c>
      <c r="N59" s="694" t="s">
        <v>2089</v>
      </c>
      <c r="O59" s="695" t="s">
        <v>2089</v>
      </c>
      <c r="P59" s="696" t="s">
        <v>2089</v>
      </c>
      <c r="Q59" s="695" t="s">
        <v>2089</v>
      </c>
      <c r="R59" s="697" t="s">
        <v>2089</v>
      </c>
      <c r="S59" s="698" t="s">
        <v>2089</v>
      </c>
      <c r="T59" s="697" t="s">
        <v>2089</v>
      </c>
      <c r="U59" s="699" t="s">
        <v>2089</v>
      </c>
      <c r="V59" s="694">
        <v>1E-3</v>
      </c>
      <c r="W59" s="700">
        <v>10</v>
      </c>
      <c r="X59" s="701">
        <f t="shared" si="5"/>
        <v>0.01</v>
      </c>
      <c r="Y59" s="699">
        <v>1E-3</v>
      </c>
      <c r="Z59" s="702">
        <v>1E-3</v>
      </c>
      <c r="AA59" s="703" t="s">
        <v>11049</v>
      </c>
      <c r="AB59" s="704" t="s">
        <v>11047</v>
      </c>
    </row>
    <row r="60" spans="1:28" s="710" customFormat="1" ht="11.25">
      <c r="A60" s="709"/>
      <c r="B60" s="711" t="s">
        <v>8498</v>
      </c>
      <c r="C60" s="689" t="s">
        <v>2089</v>
      </c>
      <c r="D60" s="690" t="s">
        <v>9298</v>
      </c>
      <c r="E60" s="690"/>
      <c r="F60" s="690"/>
      <c r="G60" s="708" t="s">
        <v>8501</v>
      </c>
      <c r="H60" s="692" t="s">
        <v>8503</v>
      </c>
      <c r="I60" s="693"/>
      <c r="J60" s="694" t="s">
        <v>2089</v>
      </c>
      <c r="K60" s="694" t="s">
        <v>8502</v>
      </c>
      <c r="L60" s="694" t="s">
        <v>2089</v>
      </c>
      <c r="M60" s="694" t="s">
        <v>3142</v>
      </c>
      <c r="N60" s="694" t="s">
        <v>2089</v>
      </c>
      <c r="O60" s="695" t="s">
        <v>2089</v>
      </c>
      <c r="P60" s="696" t="s">
        <v>2089</v>
      </c>
      <c r="Q60" s="695" t="s">
        <v>2089</v>
      </c>
      <c r="R60" s="697" t="s">
        <v>2089</v>
      </c>
      <c r="S60" s="698" t="s">
        <v>2089</v>
      </c>
      <c r="T60" s="697" t="s">
        <v>2089</v>
      </c>
      <c r="U60" s="699" t="s">
        <v>2089</v>
      </c>
      <c r="V60" s="694">
        <v>1E-3</v>
      </c>
      <c r="W60" s="700">
        <v>100</v>
      </c>
      <c r="X60" s="701">
        <f t="shared" ref="X60" si="6">V60*W60</f>
        <v>0.1</v>
      </c>
      <c r="Y60" s="699">
        <v>1E-3</v>
      </c>
      <c r="Z60" s="702">
        <v>1E-3</v>
      </c>
      <c r="AA60" s="703" t="s">
        <v>11050</v>
      </c>
      <c r="AB60" s="704" t="s">
        <v>11047</v>
      </c>
    </row>
    <row r="61" spans="1:28" s="705" customFormat="1" ht="11.25">
      <c r="A61" s="687"/>
      <c r="B61" s="693" t="s">
        <v>4673</v>
      </c>
      <c r="C61" s="689" t="s">
        <v>2089</v>
      </c>
      <c r="D61" s="690" t="s">
        <v>9299</v>
      </c>
      <c r="E61" s="690"/>
      <c r="F61" s="690"/>
      <c r="G61" s="691" t="s">
        <v>4694</v>
      </c>
      <c r="H61" s="692" t="s">
        <v>4704</v>
      </c>
      <c r="I61" s="693" t="s">
        <v>4716</v>
      </c>
      <c r="J61" s="694" t="s">
        <v>2089</v>
      </c>
      <c r="K61" s="694" t="s">
        <v>4682</v>
      </c>
      <c r="L61" s="694" t="s">
        <v>2089</v>
      </c>
      <c r="M61" s="694" t="s">
        <v>3142</v>
      </c>
      <c r="N61" s="694" t="s">
        <v>2089</v>
      </c>
      <c r="O61" s="695" t="s">
        <v>2089</v>
      </c>
      <c r="P61" s="696" t="s">
        <v>2089</v>
      </c>
      <c r="Q61" s="695" t="s">
        <v>2089</v>
      </c>
      <c r="R61" s="697" t="s">
        <v>2089</v>
      </c>
      <c r="S61" s="698" t="s">
        <v>2089</v>
      </c>
      <c r="T61" s="697" t="s">
        <v>2089</v>
      </c>
      <c r="U61" s="699" t="s">
        <v>2089</v>
      </c>
      <c r="V61" s="694">
        <v>1E-3</v>
      </c>
      <c r="W61" s="700">
        <v>100</v>
      </c>
      <c r="X61" s="701">
        <v>0.1</v>
      </c>
      <c r="Y61" s="699">
        <v>1E-3</v>
      </c>
      <c r="Z61" s="702">
        <v>1E-3</v>
      </c>
      <c r="AA61" s="703" t="s">
        <v>11049</v>
      </c>
      <c r="AB61" s="704" t="s">
        <v>11047</v>
      </c>
    </row>
    <row r="62" spans="1:28" s="705" customFormat="1" ht="11.25">
      <c r="A62" s="687"/>
      <c r="B62" s="693" t="s">
        <v>4672</v>
      </c>
      <c r="C62" s="689" t="s">
        <v>2089</v>
      </c>
      <c r="D62" s="690" t="s">
        <v>9300</v>
      </c>
      <c r="E62" s="690"/>
      <c r="F62" s="690"/>
      <c r="G62" s="691" t="s">
        <v>4695</v>
      </c>
      <c r="H62" s="692" t="s">
        <v>4705</v>
      </c>
      <c r="I62" s="693" t="s">
        <v>4714</v>
      </c>
      <c r="J62" s="694" t="s">
        <v>2089</v>
      </c>
      <c r="K62" s="694" t="s">
        <v>4680</v>
      </c>
      <c r="L62" s="694" t="s">
        <v>2089</v>
      </c>
      <c r="M62" s="694" t="s">
        <v>3142</v>
      </c>
      <c r="N62" s="694" t="s">
        <v>2089</v>
      </c>
      <c r="O62" s="695" t="s">
        <v>2089</v>
      </c>
      <c r="P62" s="696" t="s">
        <v>2089</v>
      </c>
      <c r="Q62" s="695" t="s">
        <v>2089</v>
      </c>
      <c r="R62" s="697" t="s">
        <v>2089</v>
      </c>
      <c r="S62" s="698" t="s">
        <v>2089</v>
      </c>
      <c r="T62" s="697" t="s">
        <v>2089</v>
      </c>
      <c r="U62" s="699" t="s">
        <v>2089</v>
      </c>
      <c r="V62" s="694">
        <v>1E-3</v>
      </c>
      <c r="W62" s="700">
        <v>100</v>
      </c>
      <c r="X62" s="701">
        <v>0.1</v>
      </c>
      <c r="Y62" s="699">
        <v>1E-3</v>
      </c>
      <c r="Z62" s="702">
        <v>1E-3</v>
      </c>
      <c r="AA62" s="703" t="s">
        <v>11049</v>
      </c>
      <c r="AB62" s="704" t="s">
        <v>11047</v>
      </c>
    </row>
    <row r="63" spans="1:28" s="705" customFormat="1" ht="11.25">
      <c r="A63" s="687"/>
      <c r="B63" s="693" t="s">
        <v>4691</v>
      </c>
      <c r="C63" s="689" t="s">
        <v>2089</v>
      </c>
      <c r="D63" s="690" t="s">
        <v>9301</v>
      </c>
      <c r="E63" s="690"/>
      <c r="F63" s="690"/>
      <c r="G63" s="691" t="s">
        <v>4696</v>
      </c>
      <c r="H63" s="692" t="s">
        <v>4706</v>
      </c>
      <c r="I63" s="693" t="s">
        <v>4715</v>
      </c>
      <c r="J63" s="694" t="s">
        <v>2089</v>
      </c>
      <c r="K63" s="694" t="s">
        <v>4681</v>
      </c>
      <c r="L63" s="694" t="s">
        <v>2089</v>
      </c>
      <c r="M63" s="694" t="s">
        <v>3142</v>
      </c>
      <c r="N63" s="694" t="s">
        <v>2089</v>
      </c>
      <c r="O63" s="695" t="s">
        <v>2089</v>
      </c>
      <c r="P63" s="696" t="s">
        <v>2089</v>
      </c>
      <c r="Q63" s="695" t="s">
        <v>2089</v>
      </c>
      <c r="R63" s="697" t="s">
        <v>2089</v>
      </c>
      <c r="S63" s="698" t="s">
        <v>2089</v>
      </c>
      <c r="T63" s="697" t="s">
        <v>2089</v>
      </c>
      <c r="U63" s="699" t="s">
        <v>2089</v>
      </c>
      <c r="V63" s="694">
        <v>1E-3</v>
      </c>
      <c r="W63" s="700">
        <v>100</v>
      </c>
      <c r="X63" s="701">
        <v>0.1</v>
      </c>
      <c r="Y63" s="699">
        <v>1E-3</v>
      </c>
      <c r="Z63" s="702">
        <v>1E-3</v>
      </c>
      <c r="AA63" s="703" t="s">
        <v>11049</v>
      </c>
      <c r="AB63" s="704" t="s">
        <v>11047</v>
      </c>
    </row>
    <row r="64" spans="1:28" s="414" customFormat="1" ht="11.25">
      <c r="A64" s="412"/>
      <c r="B64" s="392" t="s">
        <v>4676</v>
      </c>
      <c r="C64" s="389" t="s">
        <v>2089</v>
      </c>
      <c r="D64" s="386" t="s">
        <v>9302</v>
      </c>
      <c r="E64" s="386"/>
      <c r="F64" s="386"/>
      <c r="G64" s="369" t="s">
        <v>4697</v>
      </c>
      <c r="H64" s="370" t="s">
        <v>4707</v>
      </c>
      <c r="I64" s="392" t="s">
        <v>4719</v>
      </c>
      <c r="J64" s="371" t="s">
        <v>2089</v>
      </c>
      <c r="K64" s="371" t="s">
        <v>4685</v>
      </c>
      <c r="L64" s="371" t="s">
        <v>2089</v>
      </c>
      <c r="M64" s="371" t="s">
        <v>3142</v>
      </c>
      <c r="N64" s="371" t="s">
        <v>2089</v>
      </c>
      <c r="O64" s="372" t="s">
        <v>2089</v>
      </c>
      <c r="P64" s="373" t="s">
        <v>2089</v>
      </c>
      <c r="Q64" s="372" t="s">
        <v>2089</v>
      </c>
      <c r="R64" s="374" t="s">
        <v>2089</v>
      </c>
      <c r="S64" s="394" t="s">
        <v>2089</v>
      </c>
      <c r="T64" s="374" t="s">
        <v>2089</v>
      </c>
      <c r="U64" s="382" t="s">
        <v>2089</v>
      </c>
      <c r="V64" s="371">
        <v>1E-3</v>
      </c>
      <c r="W64" s="396">
        <v>100</v>
      </c>
      <c r="X64" s="391">
        <v>0.1</v>
      </c>
      <c r="Y64" s="382">
        <v>1E-3</v>
      </c>
      <c r="Z64" s="385">
        <v>1E-3</v>
      </c>
      <c r="AA64" s="675" t="s">
        <v>11049</v>
      </c>
      <c r="AB64" s="676" t="s">
        <v>11047</v>
      </c>
    </row>
    <row r="65" spans="1:28" s="414" customFormat="1" ht="11.25">
      <c r="A65" s="412"/>
      <c r="B65" s="392" t="s">
        <v>4677</v>
      </c>
      <c r="C65" s="389" t="s">
        <v>2089</v>
      </c>
      <c r="D65" s="386" t="s">
        <v>9303</v>
      </c>
      <c r="E65" s="386"/>
      <c r="F65" s="386"/>
      <c r="G65" s="369" t="s">
        <v>4698</v>
      </c>
      <c r="H65" s="370" t="s">
        <v>4708</v>
      </c>
      <c r="I65" s="392" t="s">
        <v>4720</v>
      </c>
      <c r="J65" s="371" t="s">
        <v>2089</v>
      </c>
      <c r="K65" s="371" t="s">
        <v>4686</v>
      </c>
      <c r="L65" s="371" t="s">
        <v>2089</v>
      </c>
      <c r="M65" s="371" t="s">
        <v>3142</v>
      </c>
      <c r="N65" s="371" t="s">
        <v>2089</v>
      </c>
      <c r="O65" s="372" t="s">
        <v>2089</v>
      </c>
      <c r="P65" s="373" t="s">
        <v>2089</v>
      </c>
      <c r="Q65" s="372" t="s">
        <v>2089</v>
      </c>
      <c r="R65" s="374" t="s">
        <v>2089</v>
      </c>
      <c r="S65" s="394" t="s">
        <v>2089</v>
      </c>
      <c r="T65" s="374" t="s">
        <v>2089</v>
      </c>
      <c r="U65" s="382" t="s">
        <v>2089</v>
      </c>
      <c r="V65" s="371">
        <v>1E-3</v>
      </c>
      <c r="W65" s="396">
        <v>100</v>
      </c>
      <c r="X65" s="391">
        <v>0.1</v>
      </c>
      <c r="Y65" s="382">
        <v>1E-3</v>
      </c>
      <c r="Z65" s="385">
        <v>1E-3</v>
      </c>
      <c r="AA65" s="675" t="s">
        <v>11049</v>
      </c>
      <c r="AB65" s="676" t="s">
        <v>11047</v>
      </c>
    </row>
    <row r="66" spans="1:28" s="414" customFormat="1" ht="11.25">
      <c r="A66" s="412"/>
      <c r="B66" s="392" t="s">
        <v>4674</v>
      </c>
      <c r="C66" s="389" t="s">
        <v>2089</v>
      </c>
      <c r="D66" s="386" t="s">
        <v>9304</v>
      </c>
      <c r="E66" s="386"/>
      <c r="F66" s="386"/>
      <c r="G66" s="369" t="s">
        <v>4699</v>
      </c>
      <c r="H66" s="370" t="s">
        <v>4709</v>
      </c>
      <c r="I66" s="392" t="s">
        <v>4717</v>
      </c>
      <c r="J66" s="371" t="s">
        <v>2089</v>
      </c>
      <c r="K66" s="371" t="s">
        <v>4683</v>
      </c>
      <c r="L66" s="371" t="s">
        <v>2089</v>
      </c>
      <c r="M66" s="371" t="s">
        <v>3142</v>
      </c>
      <c r="N66" s="371" t="s">
        <v>2089</v>
      </c>
      <c r="O66" s="372" t="s">
        <v>2089</v>
      </c>
      <c r="P66" s="373" t="s">
        <v>2089</v>
      </c>
      <c r="Q66" s="372" t="s">
        <v>2089</v>
      </c>
      <c r="R66" s="374" t="s">
        <v>2089</v>
      </c>
      <c r="S66" s="394" t="s">
        <v>2089</v>
      </c>
      <c r="T66" s="374" t="s">
        <v>2089</v>
      </c>
      <c r="U66" s="382" t="s">
        <v>2089</v>
      </c>
      <c r="V66" s="371">
        <v>1E-3</v>
      </c>
      <c r="W66" s="396">
        <v>100</v>
      </c>
      <c r="X66" s="391">
        <v>0.1</v>
      </c>
      <c r="Y66" s="382">
        <v>1E-3</v>
      </c>
      <c r="Z66" s="385">
        <v>1E-3</v>
      </c>
      <c r="AA66" s="675" t="s">
        <v>11049</v>
      </c>
      <c r="AB66" s="676" t="s">
        <v>11047</v>
      </c>
    </row>
    <row r="67" spans="1:28" s="414" customFormat="1" ht="11.25">
      <c r="A67" s="412"/>
      <c r="B67" s="392" t="s">
        <v>4678</v>
      </c>
      <c r="C67" s="389" t="s">
        <v>2089</v>
      </c>
      <c r="D67" s="386" t="s">
        <v>9305</v>
      </c>
      <c r="E67" s="386"/>
      <c r="F67" s="386"/>
      <c r="G67" s="369" t="s">
        <v>4700</v>
      </c>
      <c r="H67" s="370" t="s">
        <v>4710</v>
      </c>
      <c r="I67" s="392" t="s">
        <v>4722</v>
      </c>
      <c r="J67" s="371" t="s">
        <v>2089</v>
      </c>
      <c r="K67" s="371" t="s">
        <v>4688</v>
      </c>
      <c r="L67" s="371" t="s">
        <v>2089</v>
      </c>
      <c r="M67" s="371" t="s">
        <v>3142</v>
      </c>
      <c r="N67" s="371" t="s">
        <v>2089</v>
      </c>
      <c r="O67" s="372" t="s">
        <v>2089</v>
      </c>
      <c r="P67" s="373" t="s">
        <v>2089</v>
      </c>
      <c r="Q67" s="372" t="s">
        <v>2089</v>
      </c>
      <c r="R67" s="374" t="s">
        <v>2089</v>
      </c>
      <c r="S67" s="394" t="s">
        <v>2089</v>
      </c>
      <c r="T67" s="374" t="s">
        <v>2089</v>
      </c>
      <c r="U67" s="382" t="s">
        <v>2089</v>
      </c>
      <c r="V67" s="371">
        <v>1E-3</v>
      </c>
      <c r="W67" s="396">
        <v>100</v>
      </c>
      <c r="X67" s="391">
        <v>0.1</v>
      </c>
      <c r="Y67" s="382">
        <v>1E-3</v>
      </c>
      <c r="Z67" s="385">
        <v>1E-3</v>
      </c>
      <c r="AA67" s="675" t="s">
        <v>11049</v>
      </c>
      <c r="AB67" s="676" t="s">
        <v>11047</v>
      </c>
    </row>
    <row r="68" spans="1:28" s="414" customFormat="1" ht="11.25">
      <c r="A68" s="412"/>
      <c r="B68" s="392" t="s">
        <v>4675</v>
      </c>
      <c r="C68" s="389" t="s">
        <v>2089</v>
      </c>
      <c r="D68" s="386" t="s">
        <v>9306</v>
      </c>
      <c r="E68" s="386"/>
      <c r="F68" s="386"/>
      <c r="G68" s="369" t="s">
        <v>4701</v>
      </c>
      <c r="H68" s="370" t="s">
        <v>4711</v>
      </c>
      <c r="I68" s="392" t="s">
        <v>4718</v>
      </c>
      <c r="J68" s="371" t="s">
        <v>2089</v>
      </c>
      <c r="K68" s="371" t="s">
        <v>4684</v>
      </c>
      <c r="L68" s="371" t="s">
        <v>2089</v>
      </c>
      <c r="M68" s="371" t="s">
        <v>3142</v>
      </c>
      <c r="N68" s="371" t="s">
        <v>2089</v>
      </c>
      <c r="O68" s="372" t="s">
        <v>2089</v>
      </c>
      <c r="P68" s="373" t="s">
        <v>2089</v>
      </c>
      <c r="Q68" s="372" t="s">
        <v>2089</v>
      </c>
      <c r="R68" s="374" t="s">
        <v>2089</v>
      </c>
      <c r="S68" s="394" t="s">
        <v>2089</v>
      </c>
      <c r="T68" s="374" t="s">
        <v>2089</v>
      </c>
      <c r="U68" s="382" t="s">
        <v>2089</v>
      </c>
      <c r="V68" s="371">
        <v>1E-3</v>
      </c>
      <c r="W68" s="396">
        <v>100</v>
      </c>
      <c r="X68" s="391">
        <v>0.1</v>
      </c>
      <c r="Y68" s="382">
        <v>1E-3</v>
      </c>
      <c r="Z68" s="385">
        <v>1E-3</v>
      </c>
      <c r="AA68" s="675" t="s">
        <v>11049</v>
      </c>
      <c r="AB68" s="676" t="s">
        <v>11047</v>
      </c>
    </row>
    <row r="69" spans="1:28" s="414" customFormat="1" ht="11.25">
      <c r="A69" s="412"/>
      <c r="B69" s="466" t="s">
        <v>8294</v>
      </c>
      <c r="C69" s="389" t="s">
        <v>2089</v>
      </c>
      <c r="D69" s="386" t="s">
        <v>9307</v>
      </c>
      <c r="E69" s="386"/>
      <c r="F69" s="386"/>
      <c r="G69" s="467" t="s">
        <v>8296</v>
      </c>
      <c r="H69" s="370" t="s">
        <v>8297</v>
      </c>
      <c r="I69" s="392" t="s">
        <v>4718</v>
      </c>
      <c r="J69" s="371" t="s">
        <v>2089</v>
      </c>
      <c r="K69" s="371" t="s">
        <v>8295</v>
      </c>
      <c r="L69" s="371" t="s">
        <v>2089</v>
      </c>
      <c r="M69" s="371" t="s">
        <v>3142</v>
      </c>
      <c r="N69" s="371" t="s">
        <v>2089</v>
      </c>
      <c r="O69" s="372" t="s">
        <v>2089</v>
      </c>
      <c r="P69" s="373" t="s">
        <v>2089</v>
      </c>
      <c r="Q69" s="372" t="s">
        <v>2089</v>
      </c>
      <c r="R69" s="374" t="s">
        <v>2089</v>
      </c>
      <c r="S69" s="394" t="s">
        <v>2089</v>
      </c>
      <c r="T69" s="374" t="s">
        <v>2089</v>
      </c>
      <c r="U69" s="382" t="s">
        <v>2089</v>
      </c>
      <c r="V69" s="371">
        <v>1E-3</v>
      </c>
      <c r="W69" s="396">
        <v>100</v>
      </c>
      <c r="X69" s="391">
        <v>0.1</v>
      </c>
      <c r="Y69" s="382">
        <v>1E-3</v>
      </c>
      <c r="Z69" s="385">
        <v>1E-3</v>
      </c>
      <c r="AA69" s="675" t="s">
        <v>11049</v>
      </c>
      <c r="AB69" s="676" t="s">
        <v>11047</v>
      </c>
    </row>
    <row r="70" spans="1:28" s="414" customFormat="1" ht="11.25">
      <c r="A70" s="412"/>
      <c r="B70" s="466" t="s">
        <v>10024</v>
      </c>
      <c r="C70" s="389" t="s">
        <v>2089</v>
      </c>
      <c r="D70" s="386" t="s">
        <v>9308</v>
      </c>
      <c r="E70" s="386"/>
      <c r="F70" s="386"/>
      <c r="G70" s="369" t="s">
        <v>4702</v>
      </c>
      <c r="H70" s="370" t="s">
        <v>4712</v>
      </c>
      <c r="I70" s="392" t="s">
        <v>4721</v>
      </c>
      <c r="J70" s="371" t="s">
        <v>2089</v>
      </c>
      <c r="K70" s="371" t="s">
        <v>4687</v>
      </c>
      <c r="L70" s="371" t="s">
        <v>2089</v>
      </c>
      <c r="M70" s="371" t="s">
        <v>3142</v>
      </c>
      <c r="N70" s="371" t="s">
        <v>2089</v>
      </c>
      <c r="O70" s="372" t="s">
        <v>2089</v>
      </c>
      <c r="P70" s="373" t="s">
        <v>2089</v>
      </c>
      <c r="Q70" s="372" t="s">
        <v>2089</v>
      </c>
      <c r="R70" s="374" t="s">
        <v>2089</v>
      </c>
      <c r="S70" s="394" t="s">
        <v>2089</v>
      </c>
      <c r="T70" s="374" t="s">
        <v>2089</v>
      </c>
      <c r="U70" s="382" t="s">
        <v>2089</v>
      </c>
      <c r="V70" s="371">
        <v>1E-3</v>
      </c>
      <c r="W70" s="396">
        <v>100</v>
      </c>
      <c r="X70" s="391">
        <v>0.1</v>
      </c>
      <c r="Y70" s="382">
        <v>1E-3</v>
      </c>
      <c r="Z70" s="385">
        <v>1E-3</v>
      </c>
      <c r="AA70" s="675" t="s">
        <v>11049</v>
      </c>
      <c r="AB70" s="676" t="s">
        <v>11047</v>
      </c>
    </row>
    <row r="71" spans="1:28" s="414" customFormat="1" ht="11.25">
      <c r="A71" s="412"/>
      <c r="B71" s="392" t="s">
        <v>4679</v>
      </c>
      <c r="C71" s="389" t="s">
        <v>2089</v>
      </c>
      <c r="D71" s="386" t="s">
        <v>9309</v>
      </c>
      <c r="E71" s="386"/>
      <c r="F71" s="386"/>
      <c r="G71" s="369" t="s">
        <v>4703</v>
      </c>
      <c r="H71" s="370" t="s">
        <v>4713</v>
      </c>
      <c r="I71" s="392" t="s">
        <v>4723</v>
      </c>
      <c r="J71" s="371" t="s">
        <v>2089</v>
      </c>
      <c r="K71" s="371" t="s">
        <v>4689</v>
      </c>
      <c r="L71" s="371" t="s">
        <v>2089</v>
      </c>
      <c r="M71" s="371" t="s">
        <v>3142</v>
      </c>
      <c r="N71" s="371" t="s">
        <v>2089</v>
      </c>
      <c r="O71" s="372" t="s">
        <v>2089</v>
      </c>
      <c r="P71" s="373" t="s">
        <v>2089</v>
      </c>
      <c r="Q71" s="372" t="s">
        <v>2089</v>
      </c>
      <c r="R71" s="374" t="s">
        <v>2089</v>
      </c>
      <c r="S71" s="394" t="s">
        <v>2089</v>
      </c>
      <c r="T71" s="374" t="s">
        <v>2089</v>
      </c>
      <c r="U71" s="382" t="s">
        <v>2089</v>
      </c>
      <c r="V71" s="371">
        <v>1E-3</v>
      </c>
      <c r="W71" s="396">
        <v>100</v>
      </c>
      <c r="X71" s="391">
        <v>0.1</v>
      </c>
      <c r="Y71" s="382">
        <v>1E-3</v>
      </c>
      <c r="Z71" s="385">
        <v>1E-3</v>
      </c>
      <c r="AA71" s="675" t="s">
        <v>11049</v>
      </c>
      <c r="AB71" s="676" t="s">
        <v>11047</v>
      </c>
    </row>
    <row r="72" spans="1:28" s="414" customFormat="1" ht="11.25">
      <c r="A72" s="412"/>
      <c r="B72" s="634" t="s">
        <v>10034</v>
      </c>
      <c r="C72" s="389" t="s">
        <v>2089</v>
      </c>
      <c r="D72" s="386" t="s">
        <v>9310</v>
      </c>
      <c r="E72" s="386"/>
      <c r="F72" s="386"/>
      <c r="G72" s="369" t="s">
        <v>2946</v>
      </c>
      <c r="H72" s="370" t="s">
        <v>1300</v>
      </c>
      <c r="I72" s="392" t="s">
        <v>2077</v>
      </c>
      <c r="J72" s="371" t="s">
        <v>2089</v>
      </c>
      <c r="K72" s="371" t="s">
        <v>1285</v>
      </c>
      <c r="L72" s="371" t="s">
        <v>2089</v>
      </c>
      <c r="M72" s="371" t="s">
        <v>3142</v>
      </c>
      <c r="N72" s="371" t="s">
        <v>2089</v>
      </c>
      <c r="O72" s="372" t="s">
        <v>2089</v>
      </c>
      <c r="P72" s="373" t="s">
        <v>2089</v>
      </c>
      <c r="Q72" s="372" t="s">
        <v>2089</v>
      </c>
      <c r="R72" s="374" t="s">
        <v>2089</v>
      </c>
      <c r="S72" s="394" t="s">
        <v>2089</v>
      </c>
      <c r="T72" s="374" t="s">
        <v>2089</v>
      </c>
      <c r="U72" s="382" t="s">
        <v>2089</v>
      </c>
      <c r="V72" s="371">
        <v>1</v>
      </c>
      <c r="W72" s="396">
        <v>10</v>
      </c>
      <c r="X72" s="391">
        <f t="shared" ref="X72:X81" si="7">V72*W72</f>
        <v>10</v>
      </c>
      <c r="Y72" s="382">
        <v>1</v>
      </c>
      <c r="Z72" s="385">
        <v>1E-3</v>
      </c>
      <c r="AA72" s="675" t="s">
        <v>11050</v>
      </c>
      <c r="AB72" s="676" t="s">
        <v>11047</v>
      </c>
    </row>
    <row r="73" spans="1:28" s="414" customFormat="1" ht="11.25">
      <c r="A73" s="412"/>
      <c r="B73" s="368" t="s">
        <v>6419</v>
      </c>
      <c r="C73" s="389" t="s">
        <v>2089</v>
      </c>
      <c r="D73" s="386"/>
      <c r="E73" s="386"/>
      <c r="F73" s="386"/>
      <c r="G73" s="369" t="s">
        <v>6422</v>
      </c>
      <c r="H73" s="370" t="s">
        <v>6425</v>
      </c>
      <c r="I73" s="368" t="s">
        <v>6688</v>
      </c>
      <c r="J73" s="371" t="s">
        <v>2089</v>
      </c>
      <c r="K73" s="371" t="s">
        <v>6428</v>
      </c>
      <c r="L73" s="371" t="s">
        <v>2089</v>
      </c>
      <c r="M73" s="371" t="s">
        <v>3112</v>
      </c>
      <c r="N73" s="371" t="s">
        <v>2089</v>
      </c>
      <c r="O73" s="372" t="s">
        <v>2089</v>
      </c>
      <c r="P73" s="373" t="s">
        <v>2089</v>
      </c>
      <c r="Q73" s="372" t="s">
        <v>2089</v>
      </c>
      <c r="R73" s="374" t="s">
        <v>2089</v>
      </c>
      <c r="S73" s="394" t="s">
        <v>2089</v>
      </c>
      <c r="T73" s="374" t="s">
        <v>2089</v>
      </c>
      <c r="U73" s="382" t="s">
        <v>2089</v>
      </c>
      <c r="V73" s="371">
        <v>1E-3</v>
      </c>
      <c r="W73" s="396">
        <v>10</v>
      </c>
      <c r="X73" s="391">
        <f t="shared" si="7"/>
        <v>0.01</v>
      </c>
      <c r="Y73" s="382">
        <v>1E-3</v>
      </c>
      <c r="Z73" s="385">
        <v>1E-3</v>
      </c>
      <c r="AA73" s="675" t="s">
        <v>11049</v>
      </c>
      <c r="AB73" s="676" t="s">
        <v>11047</v>
      </c>
    </row>
    <row r="74" spans="1:28" s="414" customFormat="1" ht="11.25">
      <c r="A74" s="412"/>
      <c r="B74" s="368" t="s">
        <v>6420</v>
      </c>
      <c r="C74" s="389" t="s">
        <v>2089</v>
      </c>
      <c r="D74" s="386"/>
      <c r="E74" s="386"/>
      <c r="F74" s="386"/>
      <c r="G74" s="369" t="s">
        <v>6423</v>
      </c>
      <c r="H74" s="370" t="s">
        <v>6426</v>
      </c>
      <c r="I74" s="368" t="s">
        <v>6689</v>
      </c>
      <c r="J74" s="371" t="s">
        <v>2089</v>
      </c>
      <c r="K74" s="371" t="s">
        <v>6429</v>
      </c>
      <c r="L74" s="371" t="s">
        <v>2089</v>
      </c>
      <c r="M74" s="371" t="s">
        <v>3142</v>
      </c>
      <c r="N74" s="371" t="s">
        <v>2089</v>
      </c>
      <c r="O74" s="372" t="s">
        <v>2089</v>
      </c>
      <c r="P74" s="373" t="s">
        <v>2089</v>
      </c>
      <c r="Q74" s="372" t="s">
        <v>2089</v>
      </c>
      <c r="R74" s="374" t="s">
        <v>2089</v>
      </c>
      <c r="S74" s="394" t="s">
        <v>2089</v>
      </c>
      <c r="T74" s="374" t="s">
        <v>2089</v>
      </c>
      <c r="U74" s="382" t="s">
        <v>2089</v>
      </c>
      <c r="V74" s="371">
        <v>1E-3</v>
      </c>
      <c r="W74" s="396">
        <v>10</v>
      </c>
      <c r="X74" s="391">
        <f t="shared" si="7"/>
        <v>0.01</v>
      </c>
      <c r="Y74" s="382">
        <v>1E-3</v>
      </c>
      <c r="Z74" s="385">
        <v>1E-3</v>
      </c>
      <c r="AA74" s="675" t="s">
        <v>11049</v>
      </c>
      <c r="AB74" s="676" t="s">
        <v>11047</v>
      </c>
    </row>
    <row r="75" spans="1:28" s="414" customFormat="1" ht="11.25">
      <c r="A75" s="412"/>
      <c r="B75" s="368" t="s">
        <v>6421</v>
      </c>
      <c r="C75" s="389" t="s">
        <v>2089</v>
      </c>
      <c r="D75" s="386"/>
      <c r="E75" s="386"/>
      <c r="F75" s="386"/>
      <c r="G75" s="369" t="s">
        <v>6424</v>
      </c>
      <c r="H75" s="370" t="s">
        <v>6427</v>
      </c>
      <c r="I75" s="368" t="s">
        <v>6690</v>
      </c>
      <c r="J75" s="371" t="s">
        <v>2089</v>
      </c>
      <c r="K75" s="371" t="s">
        <v>6430</v>
      </c>
      <c r="L75" s="371" t="s">
        <v>2089</v>
      </c>
      <c r="M75" s="371" t="s">
        <v>3142</v>
      </c>
      <c r="N75" s="371" t="s">
        <v>2089</v>
      </c>
      <c r="O75" s="372" t="s">
        <v>2089</v>
      </c>
      <c r="P75" s="373" t="s">
        <v>2089</v>
      </c>
      <c r="Q75" s="372" t="s">
        <v>2089</v>
      </c>
      <c r="R75" s="374" t="s">
        <v>2089</v>
      </c>
      <c r="S75" s="394" t="s">
        <v>2089</v>
      </c>
      <c r="T75" s="374" t="s">
        <v>2089</v>
      </c>
      <c r="U75" s="382" t="s">
        <v>2089</v>
      </c>
      <c r="V75" s="371">
        <v>1E-3</v>
      </c>
      <c r="W75" s="396">
        <v>10</v>
      </c>
      <c r="X75" s="391">
        <f t="shared" si="7"/>
        <v>0.01</v>
      </c>
      <c r="Y75" s="382">
        <v>1E-3</v>
      </c>
      <c r="Z75" s="385">
        <v>1E-3</v>
      </c>
      <c r="AA75" s="675" t="s">
        <v>11049</v>
      </c>
      <c r="AB75" s="676" t="s">
        <v>11047</v>
      </c>
    </row>
    <row r="76" spans="1:28" s="414" customFormat="1" ht="11.25">
      <c r="A76" s="412"/>
      <c r="B76" s="392" t="s">
        <v>6431</v>
      </c>
      <c r="C76" s="389" t="s">
        <v>2089</v>
      </c>
      <c r="D76" s="386"/>
      <c r="E76" s="386"/>
      <c r="F76" s="386"/>
      <c r="G76" s="369" t="s">
        <v>6435</v>
      </c>
      <c r="H76" s="370" t="s">
        <v>6439</v>
      </c>
      <c r="I76" s="392" t="s">
        <v>6691</v>
      </c>
      <c r="J76" s="371" t="s">
        <v>2089</v>
      </c>
      <c r="K76" s="371" t="s">
        <v>6443</v>
      </c>
      <c r="L76" s="371" t="s">
        <v>2089</v>
      </c>
      <c r="M76" s="371" t="s">
        <v>3112</v>
      </c>
      <c r="N76" s="371" t="s">
        <v>2089</v>
      </c>
      <c r="O76" s="372" t="s">
        <v>2089</v>
      </c>
      <c r="P76" s="373" t="s">
        <v>2089</v>
      </c>
      <c r="Q76" s="372" t="s">
        <v>2089</v>
      </c>
      <c r="R76" s="374" t="s">
        <v>2089</v>
      </c>
      <c r="S76" s="394" t="s">
        <v>2089</v>
      </c>
      <c r="T76" s="374" t="s">
        <v>2089</v>
      </c>
      <c r="U76" s="382" t="s">
        <v>2089</v>
      </c>
      <c r="V76" s="371">
        <v>1E-3</v>
      </c>
      <c r="W76" s="396">
        <v>10</v>
      </c>
      <c r="X76" s="391">
        <f t="shared" si="7"/>
        <v>0.01</v>
      </c>
      <c r="Y76" s="382">
        <v>1E-3</v>
      </c>
      <c r="Z76" s="385">
        <v>1E-3</v>
      </c>
      <c r="AA76" s="675" t="s">
        <v>11049</v>
      </c>
      <c r="AB76" s="676" t="s">
        <v>11047</v>
      </c>
    </row>
    <row r="77" spans="1:28" s="414" customFormat="1" ht="11.25">
      <c r="A77" s="412"/>
      <c r="B77" s="392" t="s">
        <v>6432</v>
      </c>
      <c r="C77" s="389" t="s">
        <v>2089</v>
      </c>
      <c r="D77" s="386"/>
      <c r="E77" s="386"/>
      <c r="F77" s="386"/>
      <c r="G77" s="369" t="s">
        <v>6436</v>
      </c>
      <c r="H77" s="370" t="s">
        <v>6440</v>
      </c>
      <c r="I77" s="392" t="s">
        <v>6692</v>
      </c>
      <c r="J77" s="371" t="s">
        <v>2089</v>
      </c>
      <c r="K77" s="371" t="s">
        <v>6444</v>
      </c>
      <c r="L77" s="371" t="s">
        <v>2089</v>
      </c>
      <c r="M77" s="371" t="s">
        <v>3142</v>
      </c>
      <c r="N77" s="371" t="s">
        <v>2089</v>
      </c>
      <c r="O77" s="372" t="s">
        <v>2089</v>
      </c>
      <c r="P77" s="373" t="s">
        <v>2089</v>
      </c>
      <c r="Q77" s="372" t="s">
        <v>2089</v>
      </c>
      <c r="R77" s="374" t="s">
        <v>2089</v>
      </c>
      <c r="S77" s="394" t="s">
        <v>2089</v>
      </c>
      <c r="T77" s="374" t="s">
        <v>2089</v>
      </c>
      <c r="U77" s="382" t="s">
        <v>2089</v>
      </c>
      <c r="V77" s="371">
        <v>1E-3</v>
      </c>
      <c r="W77" s="396">
        <v>10</v>
      </c>
      <c r="X77" s="391">
        <f t="shared" si="7"/>
        <v>0.01</v>
      </c>
      <c r="Y77" s="382">
        <v>1E-3</v>
      </c>
      <c r="Z77" s="385">
        <v>1E-3</v>
      </c>
      <c r="AA77" s="675" t="s">
        <v>11049</v>
      </c>
      <c r="AB77" s="676" t="s">
        <v>11047</v>
      </c>
    </row>
    <row r="78" spans="1:28" s="414" customFormat="1" ht="11.25">
      <c r="A78" s="412"/>
      <c r="B78" s="392" t="s">
        <v>6433</v>
      </c>
      <c r="C78" s="389" t="s">
        <v>2089</v>
      </c>
      <c r="D78" s="386"/>
      <c r="E78" s="386"/>
      <c r="F78" s="386"/>
      <c r="G78" s="369" t="s">
        <v>6437</v>
      </c>
      <c r="H78" s="370" t="s">
        <v>6441</v>
      </c>
      <c r="I78" s="392" t="s">
        <v>6693</v>
      </c>
      <c r="J78" s="371" t="s">
        <v>2089</v>
      </c>
      <c r="K78" s="371" t="s">
        <v>6445</v>
      </c>
      <c r="L78" s="371" t="s">
        <v>2089</v>
      </c>
      <c r="M78" s="371" t="s">
        <v>3142</v>
      </c>
      <c r="N78" s="371" t="s">
        <v>2089</v>
      </c>
      <c r="O78" s="372" t="s">
        <v>2089</v>
      </c>
      <c r="P78" s="373" t="s">
        <v>2089</v>
      </c>
      <c r="Q78" s="372" t="s">
        <v>2089</v>
      </c>
      <c r="R78" s="374" t="s">
        <v>2089</v>
      </c>
      <c r="S78" s="394" t="s">
        <v>2089</v>
      </c>
      <c r="T78" s="374" t="s">
        <v>2089</v>
      </c>
      <c r="U78" s="382" t="s">
        <v>2089</v>
      </c>
      <c r="V78" s="371">
        <v>1E-3</v>
      </c>
      <c r="W78" s="396">
        <v>10</v>
      </c>
      <c r="X78" s="391">
        <f t="shared" si="7"/>
        <v>0.01</v>
      </c>
      <c r="Y78" s="382">
        <v>1E-3</v>
      </c>
      <c r="Z78" s="385">
        <v>1E-3</v>
      </c>
      <c r="AA78" s="675" t="s">
        <v>11049</v>
      </c>
      <c r="AB78" s="676" t="s">
        <v>11047</v>
      </c>
    </row>
    <row r="79" spans="1:28" s="414" customFormat="1" ht="11.25">
      <c r="A79" s="412"/>
      <c r="B79" s="392" t="s">
        <v>6434</v>
      </c>
      <c r="C79" s="389" t="s">
        <v>2089</v>
      </c>
      <c r="D79" s="386"/>
      <c r="E79" s="386"/>
      <c r="F79" s="386"/>
      <c r="G79" s="369" t="s">
        <v>6438</v>
      </c>
      <c r="H79" s="370" t="s">
        <v>6442</v>
      </c>
      <c r="I79" s="392" t="s">
        <v>6694</v>
      </c>
      <c r="J79" s="371" t="s">
        <v>2089</v>
      </c>
      <c r="K79" s="371" t="s">
        <v>6446</v>
      </c>
      <c r="L79" s="371" t="s">
        <v>2089</v>
      </c>
      <c r="M79" s="371" t="s">
        <v>3142</v>
      </c>
      <c r="N79" s="371" t="s">
        <v>2089</v>
      </c>
      <c r="O79" s="372" t="s">
        <v>2089</v>
      </c>
      <c r="P79" s="373" t="s">
        <v>2089</v>
      </c>
      <c r="Q79" s="372" t="s">
        <v>2089</v>
      </c>
      <c r="R79" s="374" t="s">
        <v>2089</v>
      </c>
      <c r="S79" s="394" t="s">
        <v>2089</v>
      </c>
      <c r="T79" s="374" t="s">
        <v>2089</v>
      </c>
      <c r="U79" s="382" t="s">
        <v>2089</v>
      </c>
      <c r="V79" s="371">
        <v>1E-3</v>
      </c>
      <c r="W79" s="396">
        <v>10</v>
      </c>
      <c r="X79" s="391">
        <f t="shared" si="7"/>
        <v>0.01</v>
      </c>
      <c r="Y79" s="382">
        <v>1E-3</v>
      </c>
      <c r="Z79" s="385">
        <v>1E-3</v>
      </c>
      <c r="AA79" s="675" t="s">
        <v>11049</v>
      </c>
      <c r="AB79" s="676" t="s">
        <v>11047</v>
      </c>
    </row>
    <row r="80" spans="1:28" s="414" customFormat="1" ht="11.25">
      <c r="A80" s="412"/>
      <c r="B80" s="392" t="s">
        <v>3181</v>
      </c>
      <c r="C80" s="389" t="s">
        <v>8511</v>
      </c>
      <c r="D80" s="386" t="s">
        <v>9311</v>
      </c>
      <c r="E80" s="386"/>
      <c r="F80" s="386"/>
      <c r="G80" s="369" t="s">
        <v>1788</v>
      </c>
      <c r="H80" s="370" t="s">
        <v>1292</v>
      </c>
      <c r="I80" s="392" t="s">
        <v>1389</v>
      </c>
      <c r="J80" s="371" t="s">
        <v>1276</v>
      </c>
      <c r="K80" s="371" t="s">
        <v>1277</v>
      </c>
      <c r="L80" s="371" t="s">
        <v>2089</v>
      </c>
      <c r="M80" s="371" t="s">
        <v>3112</v>
      </c>
      <c r="N80" s="371">
        <v>0.01</v>
      </c>
      <c r="O80" s="372">
        <v>1</v>
      </c>
      <c r="P80" s="373">
        <v>0.01</v>
      </c>
      <c r="Q80" s="372">
        <v>99998</v>
      </c>
      <c r="R80" s="374">
        <v>0.01</v>
      </c>
      <c r="S80" s="374">
        <v>0.01</v>
      </c>
      <c r="T80" s="374">
        <v>0.1</v>
      </c>
      <c r="U80" s="375" t="s">
        <v>2611</v>
      </c>
      <c r="V80" s="371">
        <v>0.01</v>
      </c>
      <c r="W80" s="377">
        <v>1</v>
      </c>
      <c r="X80" s="391">
        <f t="shared" si="7"/>
        <v>0.01</v>
      </c>
      <c r="Y80" s="382">
        <v>0.01</v>
      </c>
      <c r="Z80" s="385">
        <v>0.01</v>
      </c>
      <c r="AA80" s="675" t="s">
        <v>11051</v>
      </c>
      <c r="AB80" s="676" t="s">
        <v>11052</v>
      </c>
    </row>
    <row r="81" spans="1:28" s="414" customFormat="1" ht="11.25">
      <c r="A81" s="412"/>
      <c r="B81" s="466" t="s">
        <v>8505</v>
      </c>
      <c r="C81" s="386" t="s">
        <v>2089</v>
      </c>
      <c r="D81" s="386"/>
      <c r="E81" s="386">
        <v>620</v>
      </c>
      <c r="F81" s="386" t="s">
        <v>10618</v>
      </c>
      <c r="G81" s="369" t="s">
        <v>5574</v>
      </c>
      <c r="H81" s="370" t="s">
        <v>5575</v>
      </c>
      <c r="I81" s="392" t="s">
        <v>5580</v>
      </c>
      <c r="J81" s="371" t="s">
        <v>2089</v>
      </c>
      <c r="K81" s="371" t="s">
        <v>5576</v>
      </c>
      <c r="L81" s="371" t="s">
        <v>2089</v>
      </c>
      <c r="M81" s="371" t="s">
        <v>3112</v>
      </c>
      <c r="N81" s="371" t="s">
        <v>2089</v>
      </c>
      <c r="O81" s="372" t="s">
        <v>2089</v>
      </c>
      <c r="P81" s="373" t="s">
        <v>2089</v>
      </c>
      <c r="Q81" s="372" t="s">
        <v>2089</v>
      </c>
      <c r="R81" s="374" t="s">
        <v>2089</v>
      </c>
      <c r="S81" s="394" t="s">
        <v>2089</v>
      </c>
      <c r="T81" s="374" t="s">
        <v>2089</v>
      </c>
      <c r="U81" s="385" t="s">
        <v>2089</v>
      </c>
      <c r="V81" s="371">
        <v>1E-3</v>
      </c>
      <c r="W81" s="377">
        <v>10</v>
      </c>
      <c r="X81" s="391">
        <f t="shared" si="7"/>
        <v>0.01</v>
      </c>
      <c r="Y81" s="382">
        <v>1E-3</v>
      </c>
      <c r="Z81" s="385">
        <v>1E-3</v>
      </c>
      <c r="AA81" s="675" t="s">
        <v>11048</v>
      </c>
      <c r="AB81" s="676" t="s">
        <v>11047</v>
      </c>
    </row>
    <row r="82" spans="1:28" s="414" customFormat="1" ht="11.25">
      <c r="A82" s="412"/>
      <c r="B82" s="502" t="s">
        <v>8506</v>
      </c>
      <c r="C82" s="401" t="s">
        <v>2089</v>
      </c>
      <c r="D82" s="401"/>
      <c r="E82" s="401">
        <v>620</v>
      </c>
      <c r="F82" s="401" t="s">
        <v>10617</v>
      </c>
      <c r="G82" s="506" t="s">
        <v>8508</v>
      </c>
      <c r="H82" s="402" t="s">
        <v>6376</v>
      </c>
      <c r="I82" s="400" t="s">
        <v>6706</v>
      </c>
      <c r="J82" s="403" t="s">
        <v>2089</v>
      </c>
      <c r="K82" s="403" t="s">
        <v>6374</v>
      </c>
      <c r="L82" s="403" t="s">
        <v>2089</v>
      </c>
      <c r="M82" s="401" t="s">
        <v>1286</v>
      </c>
      <c r="N82" s="403" t="s">
        <v>2089</v>
      </c>
      <c r="O82" s="404" t="s">
        <v>2089</v>
      </c>
      <c r="P82" s="405" t="s">
        <v>2089</v>
      </c>
      <c r="Q82" s="404" t="s">
        <v>2089</v>
      </c>
      <c r="R82" s="406" t="s">
        <v>2089</v>
      </c>
      <c r="S82" s="407" t="s">
        <v>2089</v>
      </c>
      <c r="T82" s="406" t="s">
        <v>2089</v>
      </c>
      <c r="U82" s="408" t="s">
        <v>2089</v>
      </c>
      <c r="V82" s="403">
        <v>1E-3</v>
      </c>
      <c r="W82" s="409">
        <v>10</v>
      </c>
      <c r="X82" s="410">
        <v>0.01</v>
      </c>
      <c r="Y82" s="411">
        <v>1E-3</v>
      </c>
      <c r="Z82" s="408">
        <v>1E-3</v>
      </c>
      <c r="AA82" s="677" t="s">
        <v>11048</v>
      </c>
      <c r="AB82" s="678" t="s">
        <v>11047</v>
      </c>
    </row>
    <row r="83" spans="1:28" s="414" customFormat="1" ht="11.25">
      <c r="A83" s="412"/>
      <c r="X83" s="418"/>
      <c r="AA83" s="346"/>
      <c r="AB83" s="346"/>
    </row>
    <row r="84" spans="1:28" s="414" customFormat="1" ht="11.25">
      <c r="A84" s="412" t="s">
        <v>1366</v>
      </c>
      <c r="B84" s="413"/>
      <c r="X84" s="418"/>
      <c r="AA84" s="346"/>
      <c r="AB84" s="346"/>
    </row>
    <row r="85" spans="1:28" s="414" customFormat="1" ht="11.25">
      <c r="A85" s="412"/>
      <c r="B85" s="419" t="s">
        <v>8168</v>
      </c>
      <c r="X85" s="418"/>
      <c r="AA85" s="346"/>
      <c r="AB85" s="346"/>
    </row>
    <row r="86" spans="1:28" s="414" customFormat="1" ht="11.25">
      <c r="A86" s="412" t="s">
        <v>6542</v>
      </c>
      <c r="B86" s="413"/>
      <c r="X86" s="418"/>
      <c r="AA86" s="346"/>
      <c r="AB86" s="346"/>
    </row>
    <row r="87" spans="1:28" s="414" customFormat="1" ht="11.25">
      <c r="A87" s="412"/>
      <c r="X87" s="418"/>
      <c r="AA87" s="346"/>
      <c r="AB87" s="346"/>
    </row>
    <row r="88" spans="1:28" s="414" customFormat="1" ht="11.25">
      <c r="A88" s="412"/>
      <c r="X88" s="418"/>
      <c r="AA88" s="346"/>
      <c r="AB88" s="346"/>
    </row>
    <row r="89" spans="1:28" s="414" customFormat="1" ht="11.25" hidden="1">
      <c r="A89" s="412"/>
      <c r="X89" s="418"/>
      <c r="AA89" s="346"/>
      <c r="AB89" s="346"/>
    </row>
    <row r="90" spans="1:28" s="414" customFormat="1" ht="11.25" hidden="1">
      <c r="A90" s="412"/>
      <c r="X90" s="418"/>
      <c r="AA90" s="346"/>
      <c r="AB90" s="346"/>
    </row>
    <row r="91" spans="1:28" s="414" customFormat="1" ht="11.25" hidden="1">
      <c r="A91" s="412"/>
      <c r="X91" s="418"/>
      <c r="AA91" s="346"/>
      <c r="AB91" s="346"/>
    </row>
    <row r="92" spans="1:28" s="414" customFormat="1" ht="11.25" hidden="1">
      <c r="A92" s="412"/>
      <c r="X92" s="418"/>
      <c r="AA92" s="346"/>
      <c r="AB92" s="346"/>
    </row>
    <row r="93" spans="1:28" s="414" customFormat="1" ht="11.25" hidden="1">
      <c r="A93" s="412"/>
      <c r="X93" s="418"/>
      <c r="AA93" s="346"/>
      <c r="AB93" s="346"/>
    </row>
    <row r="94" spans="1:28" s="414" customFormat="1" ht="11.25" hidden="1">
      <c r="A94" s="412"/>
      <c r="X94" s="418"/>
      <c r="AA94" s="346"/>
      <c r="AB94" s="346"/>
    </row>
    <row r="95" spans="1:28" s="414" customFormat="1" ht="11.25" hidden="1">
      <c r="A95" s="412"/>
      <c r="X95" s="418"/>
      <c r="AA95" s="346"/>
      <c r="AB95" s="346"/>
    </row>
    <row r="96" spans="1:28" s="414" customFormat="1" ht="11.25" hidden="1">
      <c r="A96" s="412"/>
      <c r="X96" s="418"/>
      <c r="AA96" s="346"/>
      <c r="AB96" s="346"/>
    </row>
    <row r="97" spans="1:28" s="414" customFormat="1" ht="11.25" hidden="1">
      <c r="A97" s="412"/>
      <c r="X97" s="418"/>
      <c r="AA97" s="346"/>
      <c r="AB97" s="346"/>
    </row>
    <row r="98" spans="1:28" s="414" customFormat="1" ht="11.25" hidden="1">
      <c r="A98" s="412"/>
      <c r="X98" s="418"/>
      <c r="AA98" s="346"/>
      <c r="AB98" s="346"/>
    </row>
    <row r="99" spans="1:28" s="414" customFormat="1" ht="11.25" hidden="1">
      <c r="A99" s="412"/>
      <c r="X99" s="418"/>
      <c r="AA99" s="346"/>
      <c r="AB99" s="346"/>
    </row>
    <row r="100" spans="1:28" s="414" customFormat="1" ht="11.25" hidden="1">
      <c r="A100" s="412"/>
      <c r="X100" s="418"/>
      <c r="AA100" s="346"/>
      <c r="AB100" s="346"/>
    </row>
    <row r="101" spans="1:28" s="414" customFormat="1" ht="11.25" hidden="1">
      <c r="A101" s="412"/>
      <c r="X101" s="418"/>
      <c r="AA101" s="346"/>
      <c r="AB101" s="346"/>
    </row>
    <row r="102" spans="1:28" s="414" customFormat="1" ht="11.25" hidden="1">
      <c r="A102" s="412"/>
      <c r="X102" s="418"/>
      <c r="AA102" s="346"/>
      <c r="AB102" s="346"/>
    </row>
    <row r="103" spans="1:28" s="414" customFormat="1" ht="11.25" hidden="1">
      <c r="A103" s="412"/>
      <c r="X103" s="418"/>
      <c r="AA103" s="346"/>
      <c r="AB103" s="346"/>
    </row>
    <row r="104" spans="1:28" s="414" customFormat="1" ht="11.25" hidden="1">
      <c r="A104" s="412"/>
      <c r="X104" s="418"/>
      <c r="AA104" s="346"/>
      <c r="AB104" s="346"/>
    </row>
    <row r="105" spans="1:28" s="414" customFormat="1" ht="11.25" hidden="1">
      <c r="A105" s="412"/>
      <c r="X105" s="418"/>
      <c r="AA105" s="346"/>
      <c r="AB105" s="346"/>
    </row>
    <row r="106" spans="1:28" s="414" customFormat="1" ht="11.25" hidden="1">
      <c r="A106" s="412"/>
      <c r="X106" s="418"/>
      <c r="AA106" s="346"/>
      <c r="AB106" s="346"/>
    </row>
    <row r="107" spans="1:28" s="414" customFormat="1" ht="11.25" hidden="1">
      <c r="A107" s="412"/>
      <c r="X107" s="418"/>
      <c r="AA107" s="346"/>
      <c r="AB107" s="346"/>
    </row>
    <row r="108" spans="1:28" s="414" customFormat="1" ht="11.25" hidden="1">
      <c r="A108" s="412"/>
      <c r="X108" s="418"/>
      <c r="AA108" s="346"/>
      <c r="AB108" s="346"/>
    </row>
    <row r="109" spans="1:28" s="414" customFormat="1" ht="11.25" hidden="1">
      <c r="A109" s="412"/>
      <c r="X109" s="418"/>
      <c r="AA109" s="346"/>
      <c r="AB109" s="346"/>
    </row>
    <row r="110" spans="1:28" s="414" customFormat="1" ht="11.25" hidden="1">
      <c r="A110" s="412"/>
      <c r="X110" s="418"/>
      <c r="AA110" s="346"/>
      <c r="AB110" s="346"/>
    </row>
    <row r="111" spans="1:28" s="414" customFormat="1" ht="11.25" hidden="1">
      <c r="A111" s="412"/>
      <c r="X111" s="418"/>
      <c r="AA111" s="346"/>
      <c r="AB111" s="346"/>
    </row>
    <row r="112" spans="1:28" s="414" customFormat="1" ht="11.25" hidden="1">
      <c r="A112" s="412"/>
      <c r="X112" s="418"/>
      <c r="AA112" s="346"/>
      <c r="AB112" s="346"/>
    </row>
    <row r="113" spans="1:28" s="414" customFormat="1" ht="11.25" hidden="1">
      <c r="A113" s="412"/>
      <c r="X113" s="418"/>
      <c r="AA113" s="346"/>
      <c r="AB113" s="346"/>
    </row>
    <row r="114" spans="1:28" s="414" customFormat="1" ht="11.25" hidden="1">
      <c r="A114" s="412"/>
      <c r="X114" s="418"/>
      <c r="AA114" s="346"/>
      <c r="AB114" s="346"/>
    </row>
    <row r="115" spans="1:28" s="414" customFormat="1" ht="11.25" hidden="1">
      <c r="A115" s="412"/>
      <c r="X115" s="418"/>
      <c r="AA115" s="346"/>
      <c r="AB115" s="346"/>
    </row>
    <row r="116" spans="1:28" s="414" customFormat="1" ht="11.25" hidden="1">
      <c r="A116" s="412"/>
      <c r="X116" s="418"/>
      <c r="AA116" s="346"/>
      <c r="AB116" s="346"/>
    </row>
    <row r="117" spans="1:28" s="414" customFormat="1" ht="11.25" hidden="1">
      <c r="A117" s="412"/>
      <c r="X117" s="418"/>
      <c r="AA117" s="346"/>
      <c r="AB117" s="346"/>
    </row>
    <row r="118" spans="1:28" s="414" customFormat="1" ht="11.25" hidden="1">
      <c r="A118" s="412"/>
      <c r="X118" s="418"/>
      <c r="AA118" s="346"/>
      <c r="AB118" s="346"/>
    </row>
    <row r="119" spans="1:28" s="414" customFormat="1" ht="11.25" hidden="1">
      <c r="A119" s="412"/>
      <c r="X119" s="418"/>
      <c r="AA119" s="346"/>
      <c r="AB119" s="346"/>
    </row>
    <row r="120" spans="1:28" s="414" customFormat="1" ht="11.25" hidden="1">
      <c r="A120" s="412"/>
      <c r="X120" s="418"/>
      <c r="AA120" s="346"/>
      <c r="AB120" s="346"/>
    </row>
    <row r="121" spans="1:28" s="414" customFormat="1" ht="11.25" hidden="1">
      <c r="A121" s="412"/>
      <c r="X121" s="418"/>
      <c r="AA121" s="346"/>
      <c r="AB121" s="346"/>
    </row>
    <row r="122" spans="1:28" s="414" customFormat="1" ht="11.25" hidden="1">
      <c r="A122" s="412"/>
      <c r="X122" s="418"/>
      <c r="AA122" s="346"/>
      <c r="AB122" s="346"/>
    </row>
    <row r="123" spans="1:28" s="414" customFormat="1" ht="11.25" hidden="1">
      <c r="A123" s="412"/>
      <c r="X123" s="418"/>
      <c r="AA123" s="346"/>
      <c r="AB123" s="346"/>
    </row>
    <row r="124" spans="1:28" s="414" customFormat="1" ht="11.25" hidden="1">
      <c r="A124" s="412"/>
      <c r="X124" s="418"/>
      <c r="AA124" s="346"/>
      <c r="AB124" s="346"/>
    </row>
    <row r="125" spans="1:28" s="414" customFormat="1" ht="11.25" hidden="1">
      <c r="A125" s="412"/>
      <c r="X125" s="418"/>
      <c r="AA125" s="346"/>
      <c r="AB125" s="346"/>
    </row>
    <row r="126" spans="1:28" s="414" customFormat="1" ht="11.25" hidden="1">
      <c r="A126" s="412"/>
      <c r="X126" s="418"/>
      <c r="AA126" s="346"/>
      <c r="AB126" s="346"/>
    </row>
    <row r="127" spans="1:28" s="414" customFormat="1" ht="11.25" hidden="1">
      <c r="A127" s="412"/>
      <c r="X127" s="418"/>
      <c r="AA127" s="346"/>
      <c r="AB127" s="346"/>
    </row>
    <row r="128" spans="1:28" s="414" customFormat="1" ht="11.25" hidden="1">
      <c r="A128" s="412"/>
      <c r="X128" s="418"/>
      <c r="AA128" s="346"/>
      <c r="AB128" s="346"/>
    </row>
    <row r="129" spans="1:28" s="414" customFormat="1" ht="11.25" hidden="1">
      <c r="A129" s="412"/>
      <c r="X129" s="418"/>
      <c r="AA129" s="346"/>
      <c r="AB129" s="346"/>
    </row>
    <row r="130" spans="1:28" s="414" customFormat="1" ht="11.25" hidden="1">
      <c r="A130" s="412"/>
      <c r="X130" s="418"/>
      <c r="AA130" s="346"/>
      <c r="AB130" s="346"/>
    </row>
    <row r="131" spans="1:28" s="414" customFormat="1" ht="11.25" hidden="1">
      <c r="A131" s="412"/>
      <c r="X131" s="418"/>
      <c r="AA131" s="346"/>
      <c r="AB131" s="346"/>
    </row>
    <row r="132" spans="1:28" s="414" customFormat="1" ht="11.25" hidden="1">
      <c r="A132" s="412"/>
      <c r="X132" s="418"/>
      <c r="AA132" s="346"/>
      <c r="AB132" s="346"/>
    </row>
    <row r="133" spans="1:28" s="414" customFormat="1" ht="11.25" hidden="1">
      <c r="A133" s="412"/>
      <c r="X133" s="418"/>
      <c r="AA133" s="346"/>
      <c r="AB133" s="346"/>
    </row>
    <row r="134" spans="1:28" s="414" customFormat="1" ht="11.25" hidden="1">
      <c r="A134" s="412"/>
      <c r="X134" s="418"/>
      <c r="AA134" s="346"/>
      <c r="AB134" s="346"/>
    </row>
    <row r="135" spans="1:28" s="414" customFormat="1" ht="11.25" hidden="1">
      <c r="A135" s="412"/>
      <c r="X135" s="418"/>
      <c r="AA135" s="346"/>
      <c r="AB135" s="346"/>
    </row>
    <row r="136" spans="1:28" s="414" customFormat="1" ht="11.25" hidden="1">
      <c r="A136" s="412"/>
      <c r="X136" s="418"/>
      <c r="AA136" s="346"/>
      <c r="AB136" s="346"/>
    </row>
    <row r="137" spans="1:28" s="414" customFormat="1" ht="11.25" hidden="1">
      <c r="A137" s="412"/>
      <c r="X137" s="418"/>
      <c r="AA137" s="346"/>
      <c r="AB137" s="346"/>
    </row>
    <row r="138" spans="1:28" s="414" customFormat="1" ht="11.25" hidden="1">
      <c r="A138" s="412"/>
      <c r="X138" s="418"/>
      <c r="AA138" s="346"/>
      <c r="AB138" s="346"/>
    </row>
    <row r="139" spans="1:28" s="414" customFormat="1" ht="11.25" hidden="1">
      <c r="A139" s="412"/>
      <c r="X139" s="418"/>
      <c r="AA139" s="346"/>
      <c r="AB139" s="346"/>
    </row>
    <row r="140" spans="1:28" s="414" customFormat="1" ht="11.25" hidden="1">
      <c r="A140" s="412"/>
      <c r="X140" s="418"/>
      <c r="AA140" s="346"/>
      <c r="AB140" s="346"/>
    </row>
    <row r="141" spans="1:28" s="414" customFormat="1" ht="11.25" hidden="1">
      <c r="A141" s="412"/>
      <c r="X141" s="418"/>
      <c r="AA141" s="346"/>
      <c r="AB141" s="346"/>
    </row>
    <row r="142" spans="1:28" s="414" customFormat="1" ht="11.25" hidden="1">
      <c r="A142" s="412"/>
      <c r="X142" s="418"/>
      <c r="AA142" s="346"/>
      <c r="AB142" s="346"/>
    </row>
    <row r="143" spans="1:28" s="414" customFormat="1" ht="11.25" hidden="1">
      <c r="A143" s="412"/>
      <c r="X143" s="418"/>
      <c r="AA143" s="346"/>
      <c r="AB143" s="346"/>
    </row>
    <row r="144" spans="1:28" s="414" customFormat="1" ht="11.25" hidden="1">
      <c r="A144" s="412"/>
      <c r="X144" s="418"/>
      <c r="AA144" s="346"/>
      <c r="AB144" s="346"/>
    </row>
    <row r="145" spans="1:28" s="414" customFormat="1" ht="11.25" hidden="1">
      <c r="A145" s="412"/>
      <c r="X145" s="418"/>
      <c r="AA145" s="346"/>
      <c r="AB145" s="346"/>
    </row>
    <row r="146" spans="1:28" s="414" customFormat="1" ht="11.25" hidden="1">
      <c r="A146" s="412"/>
      <c r="X146" s="418"/>
      <c r="AA146" s="346"/>
      <c r="AB146" s="346"/>
    </row>
    <row r="147" spans="1:28" s="414" customFormat="1" ht="11.25" hidden="1">
      <c r="A147" s="412"/>
      <c r="X147" s="418"/>
      <c r="AA147" s="346"/>
      <c r="AB147" s="346"/>
    </row>
    <row r="148" spans="1:28" s="414" customFormat="1" ht="11.25" hidden="1">
      <c r="A148" s="412"/>
      <c r="X148" s="418"/>
      <c r="AA148" s="346"/>
      <c r="AB148" s="346"/>
    </row>
    <row r="149" spans="1:28" s="414" customFormat="1" ht="11.25" hidden="1">
      <c r="A149" s="412"/>
      <c r="X149" s="418"/>
      <c r="AA149" s="346"/>
      <c r="AB149" s="346"/>
    </row>
    <row r="150" spans="1:28" s="414" customFormat="1" ht="11.25" hidden="1">
      <c r="A150" s="412"/>
      <c r="X150" s="418"/>
      <c r="AA150" s="346"/>
      <c r="AB150" s="346"/>
    </row>
    <row r="151" spans="1:28" s="414" customFormat="1" ht="11.25" hidden="1">
      <c r="A151" s="412"/>
      <c r="X151" s="418"/>
      <c r="AA151" s="346"/>
      <c r="AB151" s="346"/>
    </row>
    <row r="152" spans="1:28" s="414" customFormat="1" ht="11.25" hidden="1">
      <c r="A152" s="412"/>
      <c r="X152" s="418"/>
      <c r="AA152" s="346"/>
      <c r="AB152" s="346"/>
    </row>
    <row r="153" spans="1:28" s="414" customFormat="1" ht="11.25" hidden="1">
      <c r="A153" s="412"/>
      <c r="X153" s="418"/>
      <c r="AA153" s="346"/>
      <c r="AB153" s="346"/>
    </row>
    <row r="154" spans="1:28" s="414" customFormat="1" ht="11.25" hidden="1">
      <c r="A154" s="412"/>
      <c r="X154" s="418"/>
      <c r="AA154" s="346"/>
      <c r="AB154" s="346"/>
    </row>
    <row r="155" spans="1:28" s="414" customFormat="1" ht="11.25" hidden="1">
      <c r="A155" s="412"/>
      <c r="X155" s="418"/>
      <c r="AA155" s="346"/>
      <c r="AB155" s="346"/>
    </row>
    <row r="156" spans="1:28" s="414" customFormat="1" ht="11.25" hidden="1">
      <c r="A156" s="412"/>
      <c r="X156" s="418"/>
      <c r="AA156" s="346"/>
      <c r="AB156" s="346"/>
    </row>
    <row r="157" spans="1:28" s="414" customFormat="1" ht="11.25" hidden="1">
      <c r="A157" s="412"/>
      <c r="X157" s="418"/>
      <c r="AA157" s="346"/>
      <c r="AB157" s="346"/>
    </row>
    <row r="158" spans="1:28" s="414" customFormat="1" ht="11.25" hidden="1">
      <c r="A158" s="412"/>
      <c r="X158" s="418"/>
      <c r="AA158" s="346"/>
      <c r="AB158" s="346"/>
    </row>
    <row r="159" spans="1:28" s="414" customFormat="1" ht="11.25" hidden="1">
      <c r="A159" s="412"/>
      <c r="X159" s="418"/>
      <c r="AA159" s="346"/>
      <c r="AB159" s="346"/>
    </row>
    <row r="160" spans="1:28" s="414" customFormat="1" ht="11.25" hidden="1">
      <c r="A160" s="412"/>
      <c r="X160" s="418"/>
      <c r="AA160" s="346"/>
      <c r="AB160" s="346"/>
    </row>
    <row r="161" spans="1:28" s="414" customFormat="1" ht="11.25" hidden="1">
      <c r="A161" s="412"/>
      <c r="X161" s="418"/>
      <c r="AA161" s="346"/>
      <c r="AB161" s="346"/>
    </row>
    <row r="162" spans="1:28" s="414" customFormat="1" ht="11.25" hidden="1">
      <c r="A162" s="412"/>
      <c r="X162" s="418"/>
      <c r="AA162" s="346"/>
      <c r="AB162" s="346"/>
    </row>
    <row r="163" spans="1:28" s="414" customFormat="1" ht="11.25" hidden="1">
      <c r="A163" s="412"/>
      <c r="X163" s="418"/>
      <c r="AA163" s="346"/>
      <c r="AB163" s="346"/>
    </row>
    <row r="164" spans="1:28" s="414" customFormat="1" ht="11.25" hidden="1">
      <c r="A164" s="412"/>
      <c r="X164" s="418"/>
      <c r="AA164" s="346"/>
      <c r="AB164" s="346"/>
    </row>
    <row r="165" spans="1:28" s="414" customFormat="1" ht="11.25" hidden="1">
      <c r="A165" s="412"/>
      <c r="X165" s="418"/>
      <c r="AA165" s="346"/>
      <c r="AB165" s="346"/>
    </row>
    <row r="166" spans="1:28" s="414" customFormat="1" ht="11.25" hidden="1">
      <c r="A166" s="412"/>
      <c r="X166" s="418"/>
      <c r="AA166" s="346"/>
      <c r="AB166" s="346"/>
    </row>
    <row r="167" spans="1:28" s="414" customFormat="1" ht="11.25" hidden="1">
      <c r="A167" s="412"/>
      <c r="X167" s="418"/>
      <c r="AA167" s="346"/>
      <c r="AB167" s="346"/>
    </row>
    <row r="168" spans="1:28" s="414" customFormat="1" ht="11.25" hidden="1">
      <c r="A168" s="412"/>
      <c r="X168" s="418"/>
      <c r="AA168" s="346"/>
      <c r="AB168" s="346"/>
    </row>
    <row r="169" spans="1:28" s="414" customFormat="1" ht="11.25" hidden="1">
      <c r="A169" s="412"/>
      <c r="X169" s="418"/>
      <c r="AA169" s="346"/>
      <c r="AB169" s="346"/>
    </row>
    <row r="170" spans="1:28" s="414" customFormat="1" ht="11.25" hidden="1">
      <c r="A170" s="412"/>
      <c r="X170" s="418"/>
      <c r="AA170" s="346"/>
      <c r="AB170" s="346"/>
    </row>
    <row r="171" spans="1:28" s="414" customFormat="1" ht="11.25" hidden="1">
      <c r="A171" s="412"/>
      <c r="X171" s="418"/>
      <c r="AA171" s="346"/>
      <c r="AB171" s="346"/>
    </row>
    <row r="172" spans="1:28" s="414" customFormat="1" ht="11.25" hidden="1">
      <c r="A172" s="412"/>
      <c r="X172" s="418"/>
      <c r="AA172" s="346"/>
      <c r="AB172" s="346"/>
    </row>
    <row r="173" spans="1:28" s="414" customFormat="1" ht="11.25" hidden="1">
      <c r="A173" s="412"/>
      <c r="X173" s="418"/>
      <c r="AA173" s="346"/>
      <c r="AB173" s="346"/>
    </row>
    <row r="174" spans="1:28" s="414" customFormat="1" ht="11.25" hidden="1">
      <c r="A174" s="412"/>
      <c r="X174" s="418"/>
      <c r="AA174" s="346"/>
      <c r="AB174" s="346"/>
    </row>
    <row r="175" spans="1:28" s="414" customFormat="1" ht="11.25" hidden="1">
      <c r="A175" s="412"/>
      <c r="X175" s="418"/>
      <c r="AA175" s="346"/>
      <c r="AB175" s="346"/>
    </row>
    <row r="176" spans="1:28" s="414" customFormat="1" ht="11.25" hidden="1">
      <c r="A176" s="412"/>
      <c r="X176" s="418"/>
      <c r="AA176" s="346"/>
      <c r="AB176" s="346"/>
    </row>
    <row r="177" spans="1:28" s="414" customFormat="1" ht="11.25" hidden="1">
      <c r="A177" s="412"/>
      <c r="X177" s="418"/>
      <c r="AA177" s="346"/>
      <c r="AB177" s="346"/>
    </row>
    <row r="178" spans="1:28" s="414" customFormat="1" ht="11.25" hidden="1">
      <c r="A178" s="412"/>
      <c r="X178" s="418"/>
      <c r="AA178" s="346"/>
      <c r="AB178" s="346"/>
    </row>
    <row r="179" spans="1:28" s="414" customFormat="1" ht="11.25" hidden="1">
      <c r="A179" s="412"/>
      <c r="X179" s="418"/>
      <c r="AA179" s="346"/>
      <c r="AB179" s="346"/>
    </row>
    <row r="180" spans="1:28" s="414" customFormat="1" ht="11.25" hidden="1">
      <c r="A180" s="412"/>
      <c r="X180" s="418"/>
      <c r="AA180" s="346"/>
      <c r="AB180" s="346"/>
    </row>
    <row r="181" spans="1:28" s="414" customFormat="1" ht="11.25" hidden="1">
      <c r="A181" s="412"/>
      <c r="X181" s="418"/>
      <c r="AA181" s="346"/>
      <c r="AB181" s="346"/>
    </row>
    <row r="182" spans="1:28" s="414" customFormat="1" ht="11.25" hidden="1">
      <c r="A182" s="412"/>
      <c r="X182" s="418"/>
      <c r="AA182" s="346"/>
      <c r="AB182" s="346"/>
    </row>
    <row r="183" spans="1:28" s="414" customFormat="1" ht="11.25" hidden="1">
      <c r="A183" s="412"/>
      <c r="X183" s="418"/>
      <c r="AA183" s="346"/>
      <c r="AB183" s="346"/>
    </row>
    <row r="184" spans="1:28" s="414" customFormat="1" ht="11.25" hidden="1">
      <c r="A184" s="412"/>
      <c r="X184" s="418"/>
      <c r="AA184" s="346"/>
      <c r="AB184" s="346"/>
    </row>
    <row r="185" spans="1:28" s="414" customFormat="1" ht="11.25" hidden="1">
      <c r="A185" s="412"/>
      <c r="X185" s="418"/>
      <c r="AA185" s="346"/>
      <c r="AB185" s="346"/>
    </row>
    <row r="186" spans="1:28" s="414" customFormat="1" ht="11.25" hidden="1">
      <c r="A186" s="412"/>
      <c r="X186" s="418"/>
      <c r="AA186" s="346"/>
      <c r="AB186" s="346"/>
    </row>
    <row r="187" spans="1:28" s="414" customFormat="1" ht="11.25" hidden="1">
      <c r="A187" s="412"/>
      <c r="X187" s="418"/>
      <c r="AA187" s="346"/>
      <c r="AB187" s="346"/>
    </row>
    <row r="188" spans="1:28" s="414" customFormat="1" ht="11.25" hidden="1">
      <c r="A188" s="412"/>
      <c r="X188" s="418"/>
      <c r="AA188" s="346"/>
      <c r="AB188" s="346"/>
    </row>
    <row r="189" spans="1:28" s="414" customFormat="1" ht="11.25" hidden="1">
      <c r="A189" s="412"/>
      <c r="X189" s="418"/>
      <c r="AA189" s="346"/>
      <c r="AB189" s="346"/>
    </row>
    <row r="190" spans="1:28" s="414" customFormat="1" ht="11.25" hidden="1">
      <c r="A190" s="412"/>
      <c r="X190" s="418"/>
      <c r="AA190" s="346"/>
      <c r="AB190" s="346"/>
    </row>
    <row r="191" spans="1:28" s="414" customFormat="1" ht="11.25" hidden="1">
      <c r="A191" s="412"/>
      <c r="X191" s="418"/>
      <c r="AA191" s="346"/>
      <c r="AB191" s="346"/>
    </row>
    <row r="192" spans="1:28" s="414" customFormat="1" ht="11.25" hidden="1">
      <c r="A192" s="412"/>
      <c r="X192" s="418"/>
      <c r="AA192" s="346"/>
      <c r="AB192" s="346"/>
    </row>
    <row r="193" spans="1:28" s="414" customFormat="1" ht="11.25" hidden="1">
      <c r="A193" s="412"/>
      <c r="X193" s="418"/>
      <c r="AA193" s="346"/>
      <c r="AB193" s="346"/>
    </row>
    <row r="194" spans="1:28" s="414" customFormat="1" ht="11.25" hidden="1">
      <c r="A194" s="412"/>
      <c r="X194" s="418"/>
      <c r="AA194" s="346"/>
      <c r="AB194" s="346"/>
    </row>
    <row r="195" spans="1:28" s="414" customFormat="1" ht="11.25" hidden="1">
      <c r="A195" s="412"/>
      <c r="X195" s="418"/>
      <c r="AA195" s="346"/>
      <c r="AB195" s="346"/>
    </row>
    <row r="196" spans="1:28" s="414" customFormat="1" ht="11.25" hidden="1">
      <c r="A196" s="412"/>
      <c r="X196" s="418"/>
      <c r="AA196" s="346"/>
      <c r="AB196" s="346"/>
    </row>
    <row r="197" spans="1:28" s="414" customFormat="1" ht="11.25" hidden="1">
      <c r="A197" s="412"/>
      <c r="X197" s="418"/>
      <c r="AA197" s="346"/>
      <c r="AB197" s="346"/>
    </row>
    <row r="198" spans="1:28" s="414" customFormat="1" ht="11.25" hidden="1">
      <c r="A198" s="412"/>
      <c r="X198" s="418"/>
      <c r="AA198" s="346"/>
      <c r="AB198" s="346"/>
    </row>
    <row r="199" spans="1:28" s="414" customFormat="1" ht="11.25" hidden="1">
      <c r="A199" s="412"/>
      <c r="X199" s="418"/>
      <c r="AA199" s="346"/>
      <c r="AB199" s="346"/>
    </row>
    <row r="200" spans="1:28" s="414" customFormat="1" ht="11.25" hidden="1">
      <c r="A200" s="412"/>
      <c r="X200" s="418"/>
      <c r="AA200" s="346"/>
      <c r="AB200" s="346"/>
    </row>
    <row r="201" spans="1:28" s="414" customFormat="1" ht="11.25" hidden="1">
      <c r="A201" s="412"/>
      <c r="X201" s="418"/>
      <c r="AA201" s="346"/>
      <c r="AB201" s="346"/>
    </row>
    <row r="202" spans="1:28" s="414" customFormat="1" ht="11.25" hidden="1">
      <c r="A202" s="412"/>
      <c r="X202" s="418"/>
      <c r="AA202" s="346"/>
      <c r="AB202" s="346"/>
    </row>
    <row r="203" spans="1:28" s="414" customFormat="1" ht="11.25" hidden="1">
      <c r="A203" s="412"/>
      <c r="X203" s="418"/>
      <c r="AA203" s="346"/>
      <c r="AB203" s="346"/>
    </row>
    <row r="204" spans="1:28" s="414" customFormat="1" ht="11.25" hidden="1">
      <c r="A204" s="412"/>
      <c r="X204" s="418"/>
      <c r="AA204" s="346"/>
      <c r="AB204" s="346"/>
    </row>
    <row r="205" spans="1:28" s="414" customFormat="1" ht="11.25" hidden="1">
      <c r="A205" s="412"/>
      <c r="X205" s="418"/>
      <c r="AA205" s="346"/>
      <c r="AB205" s="346"/>
    </row>
    <row r="206" spans="1:28" s="414" customFormat="1" ht="11.25" hidden="1">
      <c r="A206" s="412"/>
      <c r="X206" s="418"/>
      <c r="AA206" s="346"/>
      <c r="AB206" s="346"/>
    </row>
    <row r="207" spans="1:28" s="414" customFormat="1" ht="11.25" hidden="1">
      <c r="A207" s="412"/>
      <c r="X207" s="418"/>
      <c r="AA207" s="346"/>
      <c r="AB207" s="346"/>
    </row>
    <row r="208" spans="1:28" s="414" customFormat="1" ht="11.25" hidden="1">
      <c r="A208" s="412"/>
      <c r="X208" s="418"/>
      <c r="AA208" s="346"/>
      <c r="AB208" s="346"/>
    </row>
    <row r="209" spans="1:28" s="414" customFormat="1" ht="11.25" hidden="1">
      <c r="A209" s="412"/>
      <c r="X209" s="418"/>
      <c r="AA209" s="346"/>
      <c r="AB209" s="346"/>
    </row>
    <row r="210" spans="1:28" s="414" customFormat="1" ht="11.25" hidden="1">
      <c r="A210" s="412"/>
      <c r="X210" s="418"/>
      <c r="AA210" s="346"/>
      <c r="AB210" s="346"/>
    </row>
    <row r="211" spans="1:28" s="414" customFormat="1" ht="11.25" hidden="1">
      <c r="A211" s="412"/>
      <c r="X211" s="418"/>
      <c r="AA211" s="346"/>
      <c r="AB211" s="346"/>
    </row>
    <row r="212" spans="1:28" s="414" customFormat="1" ht="11.25" hidden="1">
      <c r="A212" s="412"/>
      <c r="X212" s="418"/>
      <c r="AA212" s="346"/>
      <c r="AB212" s="346"/>
    </row>
    <row r="213" spans="1:28" s="414" customFormat="1" ht="11.25" hidden="1">
      <c r="A213" s="412"/>
      <c r="X213" s="418"/>
      <c r="AA213" s="346"/>
      <c r="AB213" s="346"/>
    </row>
    <row r="214" spans="1:28" s="414" customFormat="1" ht="11.25" hidden="1">
      <c r="A214" s="412"/>
      <c r="X214" s="418"/>
      <c r="AA214" s="346"/>
      <c r="AB214" s="346"/>
    </row>
    <row r="215" spans="1:28" s="414" customFormat="1" ht="11.25" hidden="1">
      <c r="A215" s="412"/>
      <c r="X215" s="418"/>
      <c r="AA215" s="346"/>
      <c r="AB215" s="346"/>
    </row>
    <row r="216" spans="1:28" s="414" customFormat="1" ht="11.25" hidden="1">
      <c r="A216" s="412"/>
      <c r="X216" s="418"/>
      <c r="AA216" s="346"/>
      <c r="AB216" s="346"/>
    </row>
    <row r="217" spans="1:28" s="414" customFormat="1" ht="11.25" hidden="1">
      <c r="A217" s="412"/>
      <c r="X217" s="418"/>
      <c r="AA217" s="346"/>
      <c r="AB217" s="346"/>
    </row>
    <row r="218" spans="1:28" s="414" customFormat="1" ht="11.25" hidden="1">
      <c r="A218" s="412"/>
      <c r="X218" s="418"/>
      <c r="AA218" s="346"/>
      <c r="AB218" s="346"/>
    </row>
    <row r="219" spans="1:28" s="414" customFormat="1" ht="11.25" hidden="1">
      <c r="A219" s="412"/>
      <c r="X219" s="418"/>
      <c r="AA219" s="346"/>
      <c r="AB219" s="346"/>
    </row>
    <row r="220" spans="1:28" s="414" customFormat="1" ht="11.25" hidden="1">
      <c r="A220" s="412"/>
      <c r="X220" s="418"/>
      <c r="AA220" s="346"/>
      <c r="AB220" s="346"/>
    </row>
    <row r="221" spans="1:28" s="414" customFormat="1" ht="11.25" hidden="1">
      <c r="A221" s="412"/>
      <c r="X221" s="418"/>
      <c r="AA221" s="346"/>
      <c r="AB221" s="346"/>
    </row>
    <row r="222" spans="1:28" s="414" customFormat="1" ht="11.25" hidden="1">
      <c r="A222" s="412"/>
      <c r="X222" s="418"/>
      <c r="AA222" s="346"/>
      <c r="AB222" s="346"/>
    </row>
    <row r="223" spans="1:28" s="414" customFormat="1" ht="11.25" hidden="1">
      <c r="A223" s="412"/>
      <c r="X223" s="418"/>
      <c r="AA223" s="346"/>
      <c r="AB223" s="346"/>
    </row>
    <row r="224" spans="1:28" s="414" customFormat="1" ht="11.25" hidden="1">
      <c r="A224" s="412"/>
      <c r="X224" s="418"/>
      <c r="AA224" s="346"/>
      <c r="AB224" s="346"/>
    </row>
    <row r="225" spans="1:28" s="414" customFormat="1" ht="11.25" hidden="1">
      <c r="A225" s="412"/>
      <c r="X225" s="418"/>
      <c r="AA225" s="346"/>
      <c r="AB225" s="346"/>
    </row>
    <row r="226" spans="1:28" s="414" customFormat="1" ht="11.25" hidden="1">
      <c r="A226" s="412"/>
      <c r="X226" s="418"/>
      <c r="AA226" s="346"/>
      <c r="AB226" s="346"/>
    </row>
    <row r="227" spans="1:28" s="414" customFormat="1" ht="11.25" hidden="1">
      <c r="A227" s="412"/>
      <c r="X227" s="418"/>
      <c r="AA227" s="346"/>
      <c r="AB227" s="346"/>
    </row>
    <row r="228" spans="1:28" s="414" customFormat="1" ht="11.25" hidden="1">
      <c r="A228" s="412"/>
      <c r="X228" s="418"/>
      <c r="AA228" s="346"/>
      <c r="AB228" s="346"/>
    </row>
    <row r="229" spans="1:28" s="414" customFormat="1" ht="11.25" hidden="1">
      <c r="A229" s="412"/>
      <c r="X229" s="418"/>
      <c r="AA229" s="346"/>
      <c r="AB229" s="346"/>
    </row>
    <row r="230" spans="1:28" s="414" customFormat="1" ht="11.25" hidden="1">
      <c r="A230" s="412"/>
      <c r="X230" s="418"/>
      <c r="AA230" s="346"/>
      <c r="AB230" s="346"/>
    </row>
    <row r="231" spans="1:28" s="414" customFormat="1" ht="11.25" hidden="1">
      <c r="A231" s="412"/>
      <c r="X231" s="418"/>
      <c r="AA231" s="346"/>
      <c r="AB231" s="346"/>
    </row>
    <row r="232" spans="1:28" s="414" customFormat="1" ht="11.25" hidden="1">
      <c r="A232" s="412"/>
      <c r="X232" s="418"/>
      <c r="AA232" s="346"/>
      <c r="AB232" s="346"/>
    </row>
    <row r="233" spans="1:28" s="414" customFormat="1" ht="11.25" hidden="1">
      <c r="A233" s="412"/>
      <c r="X233" s="418"/>
      <c r="AA233" s="346"/>
      <c r="AB233" s="346"/>
    </row>
    <row r="234" spans="1:28" s="414" customFormat="1" ht="11.25" hidden="1">
      <c r="A234" s="412"/>
      <c r="X234" s="418"/>
      <c r="AA234" s="346"/>
      <c r="AB234" s="346"/>
    </row>
    <row r="235" spans="1:28" s="414" customFormat="1" ht="11.25" hidden="1">
      <c r="A235" s="412"/>
      <c r="X235" s="418"/>
      <c r="AA235" s="346"/>
      <c r="AB235" s="346"/>
    </row>
    <row r="236" spans="1:28" s="414" customFormat="1" ht="11.25" hidden="1">
      <c r="A236" s="412"/>
      <c r="X236" s="418"/>
      <c r="AA236" s="346"/>
      <c r="AB236" s="346"/>
    </row>
    <row r="237" spans="1:28" s="414" customFormat="1" ht="11.25" hidden="1">
      <c r="A237" s="412"/>
      <c r="X237" s="418"/>
      <c r="AA237" s="346"/>
      <c r="AB237" s="346"/>
    </row>
    <row r="238" spans="1:28" s="414" customFormat="1" ht="11.25" hidden="1">
      <c r="A238" s="412"/>
      <c r="X238" s="418"/>
      <c r="AA238" s="346"/>
      <c r="AB238" s="346"/>
    </row>
    <row r="239" spans="1:28" s="414" customFormat="1" ht="11.25" hidden="1">
      <c r="A239" s="412"/>
      <c r="X239" s="418"/>
      <c r="AA239" s="346"/>
      <c r="AB239" s="346"/>
    </row>
    <row r="240" spans="1:28" s="414" customFormat="1" ht="11.25" hidden="1">
      <c r="A240" s="412"/>
      <c r="X240" s="418"/>
      <c r="AA240" s="346"/>
      <c r="AB240" s="346"/>
    </row>
    <row r="241" spans="1:28" s="414" customFormat="1" ht="11.25" hidden="1">
      <c r="A241" s="412"/>
      <c r="X241" s="418"/>
      <c r="AA241" s="346"/>
      <c r="AB241" s="346"/>
    </row>
    <row r="242" spans="1:28" s="414" customFormat="1" ht="11.25">
      <c r="A242" s="412"/>
      <c r="X242" s="418"/>
      <c r="AA242" s="346"/>
      <c r="AB242" s="346"/>
    </row>
    <row r="243" spans="1:28" s="414" customFormat="1" ht="11.25">
      <c r="A243" s="412"/>
      <c r="X243" s="418"/>
      <c r="AA243" s="346"/>
      <c r="AB243" s="346"/>
    </row>
    <row r="244" spans="1:28" s="414" customFormat="1" ht="11.25">
      <c r="A244" s="412"/>
      <c r="X244" s="418"/>
      <c r="AA244" s="346"/>
      <c r="AB244" s="346"/>
    </row>
    <row r="245" spans="1:28" s="414" customFormat="1" ht="11.25">
      <c r="A245" s="412"/>
      <c r="X245" s="418"/>
      <c r="AA245" s="346"/>
      <c r="AB245" s="346"/>
    </row>
    <row r="246" spans="1:28" s="414" customFormat="1" ht="11.25">
      <c r="A246" s="412"/>
      <c r="X246" s="418"/>
      <c r="AA246" s="346"/>
      <c r="AB246" s="346"/>
    </row>
    <row r="247" spans="1:28" s="414" customFormat="1" ht="11.25">
      <c r="A247" s="412"/>
      <c r="X247" s="418"/>
      <c r="AA247" s="346"/>
      <c r="AB247" s="346"/>
    </row>
    <row r="248" spans="1:28" s="414" customFormat="1" ht="11.25">
      <c r="A248" s="412"/>
      <c r="X248" s="418"/>
      <c r="AA248" s="346"/>
      <c r="AB248" s="346"/>
    </row>
    <row r="249" spans="1:28" s="414" customFormat="1" ht="11.25">
      <c r="A249" s="412"/>
      <c r="X249" s="418"/>
      <c r="AA249" s="346"/>
      <c r="AB249" s="346"/>
    </row>
    <row r="250" spans="1:28" s="414" customFormat="1" ht="11.25">
      <c r="A250" s="412"/>
      <c r="X250" s="418"/>
      <c r="AA250" s="346"/>
      <c r="AB250" s="346"/>
    </row>
    <row r="251" spans="1:28" s="414" customFormat="1" ht="11.25">
      <c r="A251" s="412"/>
      <c r="X251" s="418"/>
      <c r="AA251" s="346"/>
      <c r="AB251" s="346"/>
    </row>
    <row r="252" spans="1:28" s="414" customFormat="1" ht="11.25">
      <c r="A252" s="412"/>
      <c r="X252" s="418"/>
      <c r="AA252" s="346"/>
      <c r="AB252" s="346"/>
    </row>
    <row r="253" spans="1:28" s="414" customFormat="1" ht="11.25">
      <c r="A253" s="412"/>
      <c r="X253" s="418"/>
      <c r="AA253" s="346"/>
      <c r="AB253" s="346"/>
    </row>
    <row r="254" spans="1:28" s="414" customFormat="1" ht="11.25">
      <c r="A254" s="412"/>
      <c r="X254" s="418"/>
      <c r="AA254" s="346"/>
      <c r="AB254" s="346"/>
    </row>
    <row r="255" spans="1:28" s="414" customFormat="1" ht="11.25">
      <c r="A255" s="412"/>
      <c r="X255" s="418"/>
      <c r="AA255" s="346"/>
      <c r="AB255" s="346"/>
    </row>
    <row r="256" spans="1:28" s="414" customFormat="1" ht="11.25">
      <c r="A256" s="412"/>
      <c r="X256" s="418"/>
      <c r="AA256" s="346"/>
      <c r="AB256" s="346"/>
    </row>
    <row r="257" spans="1:28" s="414" customFormat="1" ht="11.25">
      <c r="A257" s="412"/>
      <c r="X257" s="418"/>
      <c r="AA257" s="346"/>
      <c r="AB257" s="346"/>
    </row>
    <row r="258" spans="1:28" s="414" customFormat="1" ht="11.25">
      <c r="A258" s="412"/>
      <c r="X258" s="418"/>
      <c r="AA258" s="346"/>
      <c r="AB258" s="346"/>
    </row>
    <row r="259" spans="1:28" s="414" customFormat="1" ht="11.25">
      <c r="A259" s="412"/>
      <c r="X259" s="418"/>
      <c r="AA259" s="346"/>
      <c r="AB259" s="346"/>
    </row>
    <row r="260" spans="1:28" s="414" customFormat="1" ht="11.25">
      <c r="A260" s="412"/>
      <c r="X260" s="418"/>
      <c r="AA260" s="346"/>
      <c r="AB260" s="346"/>
    </row>
    <row r="261" spans="1:28" s="414" customFormat="1" ht="11.25">
      <c r="A261" s="412"/>
      <c r="X261" s="418"/>
      <c r="AA261" s="346"/>
      <c r="AB261" s="346"/>
    </row>
    <row r="262" spans="1:28" s="414" customFormat="1" ht="11.25">
      <c r="A262" s="412"/>
      <c r="X262" s="418"/>
      <c r="AA262" s="346"/>
      <c r="AB262" s="346"/>
    </row>
    <row r="263" spans="1:28" s="414" customFormat="1" ht="11.25">
      <c r="A263" s="412"/>
      <c r="X263" s="418"/>
      <c r="AA263" s="346"/>
      <c r="AB263" s="346"/>
    </row>
    <row r="264" spans="1:28" s="414" customFormat="1" ht="11.25">
      <c r="A264" s="412"/>
      <c r="X264" s="418"/>
      <c r="AA264" s="346"/>
      <c r="AB264" s="346"/>
    </row>
    <row r="265" spans="1:28" s="414" customFormat="1" ht="11.25">
      <c r="A265" s="412"/>
      <c r="X265" s="418"/>
      <c r="AA265" s="346"/>
      <c r="AB265" s="346"/>
    </row>
    <row r="266" spans="1:28" s="414" customFormat="1" ht="11.25">
      <c r="A266" s="412"/>
      <c r="X266" s="418"/>
      <c r="AA266" s="346"/>
      <c r="AB266" s="346"/>
    </row>
    <row r="267" spans="1:28" s="414" customFormat="1" ht="11.25">
      <c r="A267" s="412"/>
      <c r="X267" s="418"/>
      <c r="AA267" s="346"/>
      <c r="AB267" s="346"/>
    </row>
    <row r="268" spans="1:28" s="414" customFormat="1" ht="11.25">
      <c r="A268" s="412"/>
      <c r="X268" s="418"/>
      <c r="AA268" s="346"/>
      <c r="AB268" s="346"/>
    </row>
    <row r="269" spans="1:28" s="414" customFormat="1" ht="11.25">
      <c r="A269" s="412"/>
      <c r="X269" s="418"/>
      <c r="AA269" s="346"/>
      <c r="AB269" s="346"/>
    </row>
    <row r="270" spans="1:28" s="414" customFormat="1" ht="11.25">
      <c r="A270" s="412"/>
      <c r="X270" s="418"/>
      <c r="AA270" s="346"/>
      <c r="AB270" s="346"/>
    </row>
    <row r="271" spans="1:28" s="414" customFormat="1" ht="11.25">
      <c r="A271" s="412"/>
      <c r="X271" s="418"/>
      <c r="AA271" s="346"/>
      <c r="AB271" s="346"/>
    </row>
    <row r="272" spans="1:28" s="414" customFormat="1" ht="11.25">
      <c r="A272" s="412"/>
      <c r="X272" s="418"/>
      <c r="AA272" s="346"/>
      <c r="AB272" s="346"/>
    </row>
    <row r="273" spans="1:28" s="414" customFormat="1" ht="11.25">
      <c r="A273" s="412"/>
      <c r="X273" s="418"/>
      <c r="AA273" s="346"/>
      <c r="AB273" s="346"/>
    </row>
    <row r="274" spans="1:28" s="414" customFormat="1" ht="11.25">
      <c r="A274" s="412"/>
      <c r="X274" s="418"/>
      <c r="AA274" s="346"/>
      <c r="AB274" s="346"/>
    </row>
    <row r="275" spans="1:28" s="414" customFormat="1" ht="11.25">
      <c r="A275" s="412"/>
      <c r="X275" s="418"/>
      <c r="AA275" s="346"/>
      <c r="AB275" s="346"/>
    </row>
    <row r="276" spans="1:28" s="414" customFormat="1" ht="11.25">
      <c r="A276" s="412"/>
      <c r="X276" s="418"/>
      <c r="AA276" s="346"/>
      <c r="AB276" s="346"/>
    </row>
    <row r="277" spans="1:28" s="414" customFormat="1" ht="11.25">
      <c r="A277" s="412"/>
      <c r="X277" s="418"/>
      <c r="AA277" s="346"/>
      <c r="AB277" s="346"/>
    </row>
    <row r="278" spans="1:28" s="414" customFormat="1" ht="11.25">
      <c r="A278" s="412"/>
      <c r="X278" s="418"/>
      <c r="AA278" s="346"/>
      <c r="AB278" s="346"/>
    </row>
    <row r="279" spans="1:28" s="414" customFormat="1" ht="11.25">
      <c r="A279" s="412"/>
      <c r="X279" s="418"/>
      <c r="AA279" s="346"/>
      <c r="AB279" s="346"/>
    </row>
    <row r="280" spans="1:28" s="414" customFormat="1" ht="11.25">
      <c r="A280" s="412"/>
      <c r="X280" s="418"/>
      <c r="AA280" s="346"/>
      <c r="AB280" s="346"/>
    </row>
    <row r="281" spans="1:28" s="414" customFormat="1" ht="11.25">
      <c r="A281" s="412"/>
      <c r="X281" s="418"/>
      <c r="AA281" s="346"/>
      <c r="AB281" s="346"/>
    </row>
    <row r="282" spans="1:28" s="414" customFormat="1" ht="11.25">
      <c r="A282" s="412"/>
      <c r="X282" s="418"/>
      <c r="AA282" s="346"/>
      <c r="AB282" s="346"/>
    </row>
    <row r="283" spans="1:28" s="414" customFormat="1" ht="11.25">
      <c r="A283" s="412"/>
      <c r="X283" s="418"/>
      <c r="AA283" s="346"/>
      <c r="AB283" s="346"/>
    </row>
    <row r="284" spans="1:28" s="414" customFormat="1" ht="11.25">
      <c r="A284" s="412"/>
      <c r="X284" s="418"/>
      <c r="AA284" s="346"/>
      <c r="AB284" s="346"/>
    </row>
    <row r="285" spans="1:28" s="414" customFormat="1" ht="11.25">
      <c r="A285" s="412"/>
      <c r="X285" s="418"/>
      <c r="AA285" s="346"/>
      <c r="AB285" s="346"/>
    </row>
    <row r="286" spans="1:28" s="414" customFormat="1" ht="11.25">
      <c r="A286" s="412"/>
      <c r="X286" s="418"/>
      <c r="AA286" s="346"/>
      <c r="AB286" s="346"/>
    </row>
    <row r="287" spans="1:28"/>
    <row r="288" spans="1:28"/>
    <row r="289"/>
    <row r="290"/>
    <row r="291"/>
    <row r="292"/>
    <row r="293"/>
    <row r="294"/>
    <row r="295"/>
    <row r="296"/>
    <row r="297"/>
    <row r="298"/>
    <row r="299"/>
    <row r="300"/>
    <row r="301"/>
    <row r="302"/>
    <row r="303"/>
    <row r="304"/>
    <row r="305"/>
    <row r="306"/>
    <row r="307"/>
    <row r="308"/>
    <row r="309"/>
    <row r="393"/>
    <row r="397"/>
    <row r="398"/>
    <row r="399"/>
    <row r="400"/>
    <row r="401"/>
    <row r="402"/>
    <row r="403"/>
    <row r="404"/>
    <row r="405"/>
    <row r="406"/>
    <row r="407"/>
    <row r="408"/>
    <row r="409"/>
    <row r="410"/>
    <row r="411"/>
    <row r="412"/>
    <row r="413"/>
    <row r="414"/>
    <row r="416"/>
    <row r="425"/>
    <row r="426"/>
    <row r="427"/>
    <row r="428"/>
    <row r="457"/>
    <row r="458"/>
    <row r="460"/>
    <row r="461"/>
    <row r="465" spans="1:1"/>
    <row r="466" spans="1:1"/>
    <row r="467" spans="1:1"/>
    <row r="468" spans="1:1"/>
    <row r="469" spans="1:1"/>
    <row r="470" spans="1:1"/>
    <row r="471" spans="1:1"/>
    <row r="472" spans="1:1"/>
    <row r="473" spans="1:1" hidden="1">
      <c r="A473" s="107"/>
    </row>
    <row r="474" spans="1:1" hidden="1">
      <c r="A474" s="107"/>
    </row>
    <row r="476" spans="1:1" hidden="1">
      <c r="A476" s="107"/>
    </row>
    <row r="477" spans="1:1" hidden="1">
      <c r="A477" s="107"/>
    </row>
    <row r="489"/>
    <row r="490"/>
    <row r="492"/>
    <row r="493"/>
    <row r="505"/>
    <row r="506"/>
    <row r="508"/>
    <row r="509"/>
    <row r="538"/>
    <row r="554"/>
    <row r="571"/>
    <row r="603"/>
    <row r="619"/>
    <row r="653"/>
    <row r="669" spans="1:1" hidden="1">
      <c r="A669" s="106"/>
    </row>
    <row r="674"/>
    <row r="685"/>
    <row r="701"/>
    <row r="715"/>
    <row r="726"/>
    <row r="732"/>
    <row r="737"/>
    <row r="747"/>
    <row r="763"/>
    <row r="764"/>
    <row r="780"/>
    <row r="781"/>
    <row r="813"/>
    <row r="817"/>
    <row r="829"/>
    <row r="917"/>
    <row r="938"/>
    <row r="940"/>
    <row r="954" spans="1:1" hidden="1">
      <c r="A954" s="107"/>
    </row>
    <row r="970"/>
    <row r="972"/>
    <row r="986" spans="1:1"/>
    <row r="988" spans="1:1"/>
    <row r="992" spans="1:1" hidden="1">
      <c r="A992"/>
    </row>
    <row r="1001"/>
    <row r="1008"/>
    <row r="1024"/>
    <row r="1033"/>
    <row r="1049"/>
    <row r="1097"/>
    <row r="1098"/>
    <row r="1106"/>
    <row r="1125"/>
    <row r="1126"/>
    <row r="1129"/>
    <row r="1130"/>
    <row r="1146"/>
    <row r="1155"/>
    <row r="1156"/>
    <row r="1157"/>
    <row r="1158"/>
    <row r="1159"/>
    <row r="1160"/>
    <row r="1161"/>
    <row r="1177"/>
    <row r="1178"/>
    <row r="1210"/>
    <row r="1226"/>
    <row r="1227"/>
    <row r="1243" spans="1:1" hidden="1">
      <c r="A1243" s="107"/>
    </row>
    <row r="1250"/>
    <row r="1259"/>
    <row r="1275"/>
    <row r="1577"/>
    <row r="1578"/>
    <row r="1579"/>
    <row r="1590"/>
    <row r="1591"/>
    <row r="1592"/>
    <row r="1593"/>
    <row r="1594"/>
    <row r="1595"/>
    <row r="1603"/>
    <row r="1604"/>
    <row r="1605"/>
    <row r="1606"/>
    <row r="1607"/>
    <row r="1608"/>
    <row r="1609"/>
    <row r="1610"/>
    <row r="1611"/>
    <row r="1612"/>
    <row r="1613"/>
    <row r="1614"/>
    <row r="1615"/>
    <row r="1616"/>
    <row r="1617"/>
    <row r="1618"/>
    <row r="1619"/>
    <row r="1620"/>
    <row r="1621"/>
    <row r="1622"/>
    <row r="1623"/>
    <row r="1624"/>
    <row r="1625"/>
  </sheetData>
  <autoFilter ref="B5:AB82"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924" t="s">
        <v>3033</v>
      </c>
      <c r="B1" s="924"/>
      <c r="C1" s="924"/>
      <c r="D1" s="924"/>
      <c r="E1" s="924"/>
      <c r="F1" s="924"/>
      <c r="G1" s="924"/>
      <c r="H1" s="924"/>
      <c r="I1" s="924"/>
      <c r="J1" s="924"/>
      <c r="K1" s="924"/>
      <c r="L1" s="924"/>
      <c r="M1" s="924"/>
      <c r="N1" s="924"/>
      <c r="O1" s="924"/>
      <c r="P1" s="924"/>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3034</v>
      </c>
      <c r="B3" s="925">
        <f>'Single Stock Futures'!B1</f>
        <v>45397</v>
      </c>
      <c r="C3" s="926"/>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3035</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3036</v>
      </c>
      <c r="B7" s="9" t="s">
        <v>3037</v>
      </c>
      <c r="C7" s="9" t="s">
        <v>3038</v>
      </c>
      <c r="D7" s="9" t="s">
        <v>3039</v>
      </c>
      <c r="E7" s="9" t="s">
        <v>3040</v>
      </c>
      <c r="F7" s="10" t="s">
        <v>3041</v>
      </c>
      <c r="G7" s="9" t="s">
        <v>3042</v>
      </c>
      <c r="H7" s="9" t="s">
        <v>1533</v>
      </c>
      <c r="I7" s="9" t="s">
        <v>1534</v>
      </c>
      <c r="J7" s="10" t="s">
        <v>3043</v>
      </c>
      <c r="K7" s="10" t="s">
        <v>3107</v>
      </c>
      <c r="L7" s="9" t="s">
        <v>4306</v>
      </c>
      <c r="M7" s="10" t="s">
        <v>4302</v>
      </c>
      <c r="N7" s="10" t="s">
        <v>1535</v>
      </c>
      <c r="O7" s="10" t="s">
        <v>1536</v>
      </c>
      <c r="P7" s="10" t="s">
        <v>3108</v>
      </c>
      <c r="Q7" s="10" t="s">
        <v>3109</v>
      </c>
      <c r="U7" s="11"/>
      <c r="V7" s="11"/>
      <c r="W7" s="1"/>
      <c r="X7" s="1"/>
      <c r="Y7" s="1"/>
      <c r="Z7" s="1"/>
      <c r="AA7" s="1"/>
    </row>
    <row r="8" spans="1:27">
      <c r="A8" s="12" t="s">
        <v>3110</v>
      </c>
      <c r="B8" s="13" t="s">
        <v>3111</v>
      </c>
      <c r="C8" s="13" t="s">
        <v>3111</v>
      </c>
      <c r="D8" s="13" t="s">
        <v>3111</v>
      </c>
      <c r="E8" s="13" t="s">
        <v>3111</v>
      </c>
      <c r="F8" s="13">
        <v>100</v>
      </c>
      <c r="G8" s="13" t="s">
        <v>3112</v>
      </c>
      <c r="H8" s="13">
        <v>1E-4</v>
      </c>
      <c r="I8" s="13">
        <v>0.01</v>
      </c>
      <c r="J8" s="13">
        <v>0.01</v>
      </c>
      <c r="K8" s="13" t="s">
        <v>3113</v>
      </c>
      <c r="L8" s="13">
        <v>999.98</v>
      </c>
      <c r="M8" s="13">
        <v>0.01</v>
      </c>
      <c r="N8" s="13">
        <v>1E-4</v>
      </c>
      <c r="O8" s="13">
        <v>1E-4</v>
      </c>
      <c r="P8" s="13" t="s">
        <v>3114</v>
      </c>
      <c r="Q8" s="13" t="s">
        <v>3114</v>
      </c>
      <c r="U8" s="1"/>
      <c r="V8" s="1"/>
      <c r="W8" s="1"/>
      <c r="X8" s="1"/>
      <c r="Y8" s="1"/>
      <c r="Z8" s="1"/>
    </row>
    <row r="9" spans="1:27">
      <c r="A9" s="12" t="s">
        <v>3115</v>
      </c>
      <c r="B9" s="13" t="s">
        <v>3111</v>
      </c>
      <c r="C9" s="13" t="s">
        <v>3111</v>
      </c>
      <c r="D9" s="13" t="s">
        <v>3111</v>
      </c>
      <c r="E9" s="13" t="s">
        <v>3111</v>
      </c>
      <c r="F9" s="13">
        <v>100</v>
      </c>
      <c r="G9" s="13" t="s">
        <v>3112</v>
      </c>
      <c r="H9" s="13">
        <v>1E-4</v>
      </c>
      <c r="I9" s="13">
        <v>0.01</v>
      </c>
      <c r="J9" s="13">
        <v>0.01</v>
      </c>
      <c r="K9" s="13" t="s">
        <v>3113</v>
      </c>
      <c r="L9" s="13">
        <v>999.98</v>
      </c>
      <c r="M9" s="13">
        <v>0.01</v>
      </c>
      <c r="N9" s="13">
        <v>1E-4</v>
      </c>
      <c r="O9" s="13">
        <v>1E-4</v>
      </c>
      <c r="P9" s="13" t="s">
        <v>3114</v>
      </c>
      <c r="Q9" s="13" t="s">
        <v>3114</v>
      </c>
      <c r="R9" s="14"/>
      <c r="S9" s="14"/>
      <c r="U9" s="1"/>
      <c r="V9" s="1"/>
      <c r="W9" s="1"/>
      <c r="X9" s="1"/>
      <c r="Y9" s="1"/>
      <c r="Z9" s="1"/>
    </row>
    <row r="10" spans="1:27">
      <c r="A10" s="12" t="s">
        <v>3116</v>
      </c>
      <c r="B10" s="13" t="s">
        <v>3111</v>
      </c>
      <c r="C10" s="13" t="s">
        <v>3111</v>
      </c>
      <c r="D10" s="13" t="s">
        <v>3111</v>
      </c>
      <c r="E10" s="13" t="s">
        <v>3111</v>
      </c>
      <c r="F10" s="13">
        <v>100</v>
      </c>
      <c r="G10" s="13" t="s">
        <v>3117</v>
      </c>
      <c r="H10" s="13">
        <v>0.01</v>
      </c>
      <c r="I10" s="13">
        <v>1</v>
      </c>
      <c r="J10" s="13">
        <v>1</v>
      </c>
      <c r="K10" s="13" t="s">
        <v>3118</v>
      </c>
      <c r="L10" s="13">
        <v>99998</v>
      </c>
      <c r="M10" s="13">
        <v>1</v>
      </c>
      <c r="N10" s="13">
        <v>0.01</v>
      </c>
      <c r="O10" s="13">
        <v>0.01</v>
      </c>
      <c r="P10" s="13" t="s">
        <v>3114</v>
      </c>
      <c r="Q10" s="13" t="s">
        <v>3114</v>
      </c>
      <c r="R10" s="14"/>
      <c r="S10" s="14"/>
      <c r="U10" s="1"/>
      <c r="V10" s="1"/>
      <c r="W10" s="1"/>
      <c r="X10" s="1"/>
      <c r="Y10" s="1"/>
      <c r="Z10" s="1"/>
    </row>
    <row r="11" spans="1:27">
      <c r="A11" s="12" t="s">
        <v>3119</v>
      </c>
      <c r="B11" s="13" t="s">
        <v>3111</v>
      </c>
      <c r="C11" s="13" t="s">
        <v>3111</v>
      </c>
      <c r="D11" s="13" t="s">
        <v>3111</v>
      </c>
      <c r="E11" s="13" t="s">
        <v>3111</v>
      </c>
      <c r="F11" s="13">
        <v>100</v>
      </c>
      <c r="G11" s="13" t="s">
        <v>3112</v>
      </c>
      <c r="H11" s="13">
        <v>1E-4</v>
      </c>
      <c r="I11" s="13">
        <v>0.01</v>
      </c>
      <c r="J11" s="13">
        <v>0.01</v>
      </c>
      <c r="K11" s="13" t="s">
        <v>3113</v>
      </c>
      <c r="L11" s="13">
        <v>999.98</v>
      </c>
      <c r="M11" s="13">
        <v>0.01</v>
      </c>
      <c r="N11" s="13">
        <v>1E-4</v>
      </c>
      <c r="O11" s="13">
        <v>1E-4</v>
      </c>
      <c r="P11" s="13" t="s">
        <v>3114</v>
      </c>
      <c r="Q11" s="13" t="s">
        <v>3114</v>
      </c>
      <c r="R11" s="14"/>
      <c r="S11" s="14"/>
      <c r="U11" s="1"/>
      <c r="V11" s="1"/>
      <c r="W11" s="1"/>
      <c r="X11" s="1"/>
      <c r="Y11" s="1"/>
      <c r="Z11" s="1"/>
    </row>
    <row r="12" spans="1:27">
      <c r="A12" s="12" t="s">
        <v>3120</v>
      </c>
      <c r="B12" s="13" t="s">
        <v>3111</v>
      </c>
      <c r="C12" s="13" t="s">
        <v>3111</v>
      </c>
      <c r="D12" s="13" t="s">
        <v>3111</v>
      </c>
      <c r="E12" s="13" t="s">
        <v>3111</v>
      </c>
      <c r="F12" s="13">
        <v>100</v>
      </c>
      <c r="G12" s="13" t="s">
        <v>3112</v>
      </c>
      <c r="H12" s="13">
        <v>1E-4</v>
      </c>
      <c r="I12" s="13">
        <v>0.01</v>
      </c>
      <c r="J12" s="13">
        <v>0.01</v>
      </c>
      <c r="K12" s="13" t="s">
        <v>3113</v>
      </c>
      <c r="L12" s="13">
        <v>999.98</v>
      </c>
      <c r="M12" s="13">
        <v>0.01</v>
      </c>
      <c r="N12" s="13">
        <v>1E-4</v>
      </c>
      <c r="O12" s="13">
        <v>1E-4</v>
      </c>
      <c r="P12" s="13" t="s">
        <v>3114</v>
      </c>
      <c r="Q12" s="13" t="s">
        <v>3114</v>
      </c>
      <c r="R12" s="14"/>
      <c r="S12" s="14"/>
      <c r="U12" s="1"/>
      <c r="V12" s="1"/>
      <c r="W12" s="1"/>
      <c r="X12" s="1"/>
      <c r="Y12" s="1"/>
      <c r="Z12" s="1"/>
    </row>
    <row r="13" spans="1:27">
      <c r="A13" s="12" t="s">
        <v>3121</v>
      </c>
      <c r="B13" s="13" t="s">
        <v>3111</v>
      </c>
      <c r="C13" s="13" t="s">
        <v>3111</v>
      </c>
      <c r="D13" s="13" t="s">
        <v>3111</v>
      </c>
      <c r="E13" s="13" t="s">
        <v>3111</v>
      </c>
      <c r="F13" s="13">
        <v>100</v>
      </c>
      <c r="G13" s="13" t="s">
        <v>3112</v>
      </c>
      <c r="H13" s="13">
        <v>1E-4</v>
      </c>
      <c r="I13" s="13">
        <v>0.01</v>
      </c>
      <c r="J13" s="13">
        <v>0.01</v>
      </c>
      <c r="K13" s="13" t="s">
        <v>3113</v>
      </c>
      <c r="L13" s="13">
        <v>999.98</v>
      </c>
      <c r="M13" s="13">
        <v>0.01</v>
      </c>
      <c r="N13" s="13">
        <v>1E-4</v>
      </c>
      <c r="O13" s="13">
        <v>1E-4</v>
      </c>
      <c r="P13" s="13" t="s">
        <v>3114</v>
      </c>
      <c r="Q13" s="13" t="s">
        <v>3114</v>
      </c>
      <c r="R13" s="14"/>
      <c r="S13" s="14"/>
      <c r="U13" s="1"/>
      <c r="V13" s="1"/>
      <c r="W13" s="1"/>
      <c r="X13" s="1"/>
      <c r="Y13" s="1"/>
      <c r="Z13" s="1"/>
    </row>
    <row r="14" spans="1:27">
      <c r="A14" s="12" t="s">
        <v>3122</v>
      </c>
      <c r="B14" s="13" t="s">
        <v>3111</v>
      </c>
      <c r="C14" s="13" t="s">
        <v>3111</v>
      </c>
      <c r="D14" s="13" t="s">
        <v>3111</v>
      </c>
      <c r="E14" s="13" t="s">
        <v>3111</v>
      </c>
      <c r="F14" s="13">
        <v>100</v>
      </c>
      <c r="G14" s="13" t="s">
        <v>3112</v>
      </c>
      <c r="H14" s="13">
        <v>1E-4</v>
      </c>
      <c r="I14" s="13">
        <v>0.01</v>
      </c>
      <c r="J14" s="13">
        <v>0.01</v>
      </c>
      <c r="K14" s="13" t="s">
        <v>3113</v>
      </c>
      <c r="L14" s="13">
        <v>999.98</v>
      </c>
      <c r="M14" s="13">
        <v>0.01</v>
      </c>
      <c r="N14" s="13">
        <v>1E-4</v>
      </c>
      <c r="O14" s="13">
        <v>1E-4</v>
      </c>
      <c r="P14" s="13" t="s">
        <v>3114</v>
      </c>
      <c r="Q14" s="13" t="s">
        <v>3114</v>
      </c>
      <c r="R14" s="14"/>
      <c r="S14" s="14"/>
      <c r="U14" s="1"/>
      <c r="V14" s="1"/>
      <c r="W14" s="1"/>
      <c r="X14" s="1"/>
      <c r="Y14" s="1"/>
      <c r="Z14" s="1"/>
    </row>
    <row r="15" spans="1:27">
      <c r="A15" s="12" t="s">
        <v>3123</v>
      </c>
      <c r="B15" s="13" t="s">
        <v>3111</v>
      </c>
      <c r="C15" s="13" t="s">
        <v>3111</v>
      </c>
      <c r="D15" s="13" t="s">
        <v>3111</v>
      </c>
      <c r="E15" s="13" t="s">
        <v>3111</v>
      </c>
      <c r="F15" s="13">
        <v>100</v>
      </c>
      <c r="G15" s="13" t="s">
        <v>3112</v>
      </c>
      <c r="H15" s="13">
        <v>1E-4</v>
      </c>
      <c r="I15" s="13">
        <v>0.01</v>
      </c>
      <c r="J15" s="13">
        <v>0.01</v>
      </c>
      <c r="K15" s="13" t="s">
        <v>3113</v>
      </c>
      <c r="L15" s="13">
        <v>999.98</v>
      </c>
      <c r="M15" s="13">
        <v>0.01</v>
      </c>
      <c r="N15" s="13">
        <v>1E-4</v>
      </c>
      <c r="O15" s="13">
        <v>1E-4</v>
      </c>
      <c r="P15" s="13" t="s">
        <v>3114</v>
      </c>
      <c r="Q15" s="13" t="s">
        <v>3114</v>
      </c>
      <c r="R15" s="14"/>
      <c r="S15" s="14"/>
      <c r="T15" s="11"/>
      <c r="U15" s="1"/>
      <c r="V15" s="1"/>
      <c r="W15" s="1"/>
      <c r="X15" s="1"/>
      <c r="Y15" s="1"/>
      <c r="Z15" s="1"/>
    </row>
    <row r="16" spans="1:27" ht="32.25">
      <c r="A16" s="12" t="s">
        <v>3124</v>
      </c>
      <c r="B16" s="13" t="s">
        <v>3111</v>
      </c>
      <c r="C16" s="15" t="s">
        <v>3125</v>
      </c>
      <c r="D16" s="13" t="s">
        <v>3111</v>
      </c>
      <c r="E16" s="13" t="s">
        <v>3111</v>
      </c>
      <c r="F16" s="15">
        <v>1000</v>
      </c>
      <c r="G16" s="13" t="s">
        <v>3112</v>
      </c>
      <c r="H16" s="13">
        <v>1E-4</v>
      </c>
      <c r="I16" s="13">
        <v>0.1</v>
      </c>
      <c r="J16" s="13">
        <v>0.01</v>
      </c>
      <c r="K16" s="13" t="s">
        <v>3113</v>
      </c>
      <c r="L16" s="13">
        <v>999.98</v>
      </c>
      <c r="M16" s="13">
        <v>0.01</v>
      </c>
      <c r="N16" s="13">
        <v>1E-4</v>
      </c>
      <c r="O16" s="13">
        <v>1E-4</v>
      </c>
      <c r="P16" s="15" t="s">
        <v>3126</v>
      </c>
      <c r="Q16" s="95" t="s">
        <v>928</v>
      </c>
      <c r="R16" s="14"/>
      <c r="S16" s="14"/>
      <c r="T16" s="11"/>
      <c r="U16" s="1"/>
      <c r="V16" s="1"/>
      <c r="W16" s="1"/>
      <c r="X16" s="1"/>
      <c r="Y16" s="1"/>
      <c r="Z16" s="1"/>
    </row>
    <row r="17" spans="1:27">
      <c r="A17" s="12" t="s">
        <v>3127</v>
      </c>
      <c r="B17" s="13" t="s">
        <v>3111</v>
      </c>
      <c r="C17" s="13" t="s">
        <v>3111</v>
      </c>
      <c r="D17" s="13" t="s">
        <v>3111</v>
      </c>
      <c r="E17" s="13" t="s">
        <v>3111</v>
      </c>
      <c r="F17" s="13">
        <v>100</v>
      </c>
      <c r="G17" s="13" t="s">
        <v>3112</v>
      </c>
      <c r="H17" s="13">
        <v>1E-4</v>
      </c>
      <c r="I17" s="13">
        <v>0.01</v>
      </c>
      <c r="J17" s="13">
        <v>0.01</v>
      </c>
      <c r="K17" s="13" t="s">
        <v>3113</v>
      </c>
      <c r="L17" s="13">
        <v>999.98</v>
      </c>
      <c r="M17" s="13">
        <v>0.01</v>
      </c>
      <c r="N17" s="13">
        <v>1E-4</v>
      </c>
      <c r="O17" s="13">
        <v>1E-4</v>
      </c>
      <c r="P17" s="13" t="s">
        <v>3114</v>
      </c>
      <c r="Q17" s="13" t="s">
        <v>3114</v>
      </c>
      <c r="R17" s="14"/>
      <c r="S17" s="14"/>
      <c r="T17" s="11"/>
      <c r="U17" s="1"/>
      <c r="V17" s="1"/>
      <c r="W17" s="1"/>
      <c r="X17" s="1"/>
      <c r="Y17" s="1"/>
      <c r="Z17" s="1"/>
      <c r="AA17"/>
    </row>
    <row r="18" spans="1:27">
      <c r="A18" s="12" t="s">
        <v>3128</v>
      </c>
      <c r="B18" s="13" t="s">
        <v>3111</v>
      </c>
      <c r="C18" s="13" t="s">
        <v>3111</v>
      </c>
      <c r="D18" s="13" t="s">
        <v>3111</v>
      </c>
      <c r="E18" s="13" t="s">
        <v>3111</v>
      </c>
      <c r="F18" s="13">
        <v>100</v>
      </c>
      <c r="G18" s="13" t="s">
        <v>3129</v>
      </c>
      <c r="H18" s="13">
        <v>0.01</v>
      </c>
      <c r="I18" s="13">
        <v>1</v>
      </c>
      <c r="J18" s="13">
        <v>1</v>
      </c>
      <c r="K18" s="13" t="s">
        <v>3118</v>
      </c>
      <c r="L18" s="13">
        <v>99998</v>
      </c>
      <c r="M18" s="13">
        <v>1</v>
      </c>
      <c r="N18" s="13">
        <v>0.01</v>
      </c>
      <c r="O18" s="13">
        <v>0.01</v>
      </c>
      <c r="P18" s="13" t="s">
        <v>3114</v>
      </c>
      <c r="Q18" s="13" t="s">
        <v>3114</v>
      </c>
      <c r="R18" s="14"/>
      <c r="S18" s="14"/>
      <c r="T18" s="11"/>
      <c r="U18" s="1"/>
      <c r="V18" s="1"/>
      <c r="W18" s="1"/>
      <c r="X18" s="1"/>
      <c r="Y18" s="1"/>
      <c r="Z18" s="1"/>
      <c r="AA18"/>
    </row>
    <row r="19" spans="1:27">
      <c r="A19" s="16" t="s">
        <v>3130</v>
      </c>
      <c r="B19" s="13" t="s">
        <v>3111</v>
      </c>
      <c r="C19" s="13" t="s">
        <v>3111</v>
      </c>
      <c r="D19" s="13" t="s">
        <v>3111</v>
      </c>
      <c r="E19" s="13" t="s">
        <v>3111</v>
      </c>
      <c r="F19" s="13">
        <v>100</v>
      </c>
      <c r="G19" s="13" t="s">
        <v>3112</v>
      </c>
      <c r="H19" s="13">
        <v>1E-4</v>
      </c>
      <c r="I19" s="13">
        <v>0.01</v>
      </c>
      <c r="J19" s="13">
        <v>0.01</v>
      </c>
      <c r="K19" s="13" t="s">
        <v>3113</v>
      </c>
      <c r="L19" s="13">
        <v>999.98</v>
      </c>
      <c r="M19" s="13">
        <v>0.01</v>
      </c>
      <c r="N19" s="13">
        <v>1E-4</v>
      </c>
      <c r="O19" s="13">
        <v>1E-4</v>
      </c>
      <c r="P19" s="13" t="s">
        <v>3114</v>
      </c>
      <c r="Q19" s="13" t="s">
        <v>3114</v>
      </c>
      <c r="R19" s="14"/>
      <c r="S19" s="14"/>
      <c r="T19" s="11"/>
      <c r="U19" s="1"/>
      <c r="V19" s="1"/>
      <c r="W19" s="1"/>
      <c r="X19" s="1"/>
      <c r="Y19" s="1"/>
      <c r="Z19" s="1"/>
      <c r="AA19"/>
    </row>
    <row r="20" spans="1:27">
      <c r="A20" s="12" t="s">
        <v>3131</v>
      </c>
      <c r="B20" s="13" t="s">
        <v>3111</v>
      </c>
      <c r="C20" s="13" t="s">
        <v>3111</v>
      </c>
      <c r="D20" s="13" t="s">
        <v>3111</v>
      </c>
      <c r="E20" s="13" t="s">
        <v>3111</v>
      </c>
      <c r="F20" s="13">
        <v>100</v>
      </c>
      <c r="G20" s="13" t="s">
        <v>3112</v>
      </c>
      <c r="H20" s="13">
        <v>1E-4</v>
      </c>
      <c r="I20" s="13">
        <v>0.01</v>
      </c>
      <c r="J20" s="13">
        <v>0.01</v>
      </c>
      <c r="K20" s="13" t="s">
        <v>3113</v>
      </c>
      <c r="L20" s="13">
        <v>999.98</v>
      </c>
      <c r="M20" s="13">
        <v>0.01</v>
      </c>
      <c r="N20" s="13">
        <v>1E-4</v>
      </c>
      <c r="O20" s="13">
        <v>1E-4</v>
      </c>
      <c r="P20" s="13" t="s">
        <v>3114</v>
      </c>
      <c r="Q20" s="13" t="s">
        <v>3114</v>
      </c>
      <c r="R20" s="14"/>
      <c r="S20" s="14"/>
      <c r="T20" s="11"/>
      <c r="U20" s="1"/>
      <c r="V20" s="1"/>
      <c r="W20" s="1"/>
      <c r="X20" s="1"/>
      <c r="Y20" s="1"/>
      <c r="Z20" s="1"/>
      <c r="AA20"/>
    </row>
    <row r="21" spans="1:27">
      <c r="A21" s="12" t="s">
        <v>3132</v>
      </c>
      <c r="B21" s="13" t="s">
        <v>3111</v>
      </c>
      <c r="C21" s="13" t="s">
        <v>3111</v>
      </c>
      <c r="D21" s="13" t="s">
        <v>3111</v>
      </c>
      <c r="E21" s="13" t="s">
        <v>3111</v>
      </c>
      <c r="F21" s="13">
        <v>100</v>
      </c>
      <c r="G21" s="13" t="s">
        <v>3133</v>
      </c>
      <c r="H21" s="13">
        <v>1E-4</v>
      </c>
      <c r="I21" s="13">
        <v>0.01</v>
      </c>
      <c r="J21" s="13">
        <v>0.01</v>
      </c>
      <c r="K21" s="13" t="s">
        <v>3134</v>
      </c>
      <c r="L21" s="13">
        <v>999.98</v>
      </c>
      <c r="M21" s="13">
        <v>0.01</v>
      </c>
      <c r="N21" s="13">
        <v>1E-4</v>
      </c>
      <c r="O21" s="13">
        <v>1E-4</v>
      </c>
      <c r="P21" s="13" t="s">
        <v>3114</v>
      </c>
      <c r="Q21" s="13" t="s">
        <v>3114</v>
      </c>
      <c r="R21" s="14"/>
      <c r="S21" s="14"/>
      <c r="T21" s="11"/>
      <c r="U21" s="1"/>
      <c r="V21" s="1"/>
      <c r="W21" s="1"/>
      <c r="X21" s="1"/>
      <c r="Y21" s="1"/>
      <c r="Z21" s="1"/>
      <c r="AA21"/>
    </row>
    <row r="22" spans="1:27">
      <c r="A22" s="12" t="s">
        <v>3135</v>
      </c>
      <c r="B22" s="13" t="s">
        <v>3111</v>
      </c>
      <c r="C22" s="13" t="s">
        <v>3111</v>
      </c>
      <c r="D22" s="13" t="s">
        <v>3111</v>
      </c>
      <c r="E22" s="13" t="s">
        <v>3111</v>
      </c>
      <c r="F22" s="13">
        <v>100</v>
      </c>
      <c r="G22" s="13" t="s">
        <v>3136</v>
      </c>
      <c r="H22" s="13">
        <v>1E-3</v>
      </c>
      <c r="I22" s="13">
        <v>0.01</v>
      </c>
      <c r="J22" s="15">
        <v>0.1</v>
      </c>
      <c r="K22" s="13" t="s">
        <v>3137</v>
      </c>
      <c r="L22" s="13">
        <v>9999.7999999999993</v>
      </c>
      <c r="M22" s="13">
        <v>0.1</v>
      </c>
      <c r="N22" s="13">
        <v>1E-3</v>
      </c>
      <c r="O22" s="13">
        <v>1E-3</v>
      </c>
      <c r="P22" s="13" t="s">
        <v>3114</v>
      </c>
      <c r="Q22" s="13" t="s">
        <v>3114</v>
      </c>
      <c r="R22" s="14"/>
      <c r="S22" s="14"/>
      <c r="T22" s="11"/>
      <c r="U22" s="1"/>
      <c r="V22" s="1"/>
      <c r="W22" s="1"/>
      <c r="X22" s="1"/>
      <c r="Y22" s="1"/>
      <c r="Z22" s="1"/>
      <c r="AA22"/>
    </row>
    <row r="23" spans="1:27">
      <c r="A23" s="12" t="s">
        <v>3138</v>
      </c>
      <c r="B23" s="13" t="s">
        <v>3111</v>
      </c>
      <c r="C23" s="13" t="s">
        <v>3111</v>
      </c>
      <c r="D23" s="13" t="s">
        <v>3111</v>
      </c>
      <c r="E23" s="13" t="s">
        <v>3111</v>
      </c>
      <c r="F23" s="15">
        <v>1000</v>
      </c>
      <c r="G23" s="13" t="s">
        <v>3139</v>
      </c>
      <c r="H23" s="13">
        <v>0.01</v>
      </c>
      <c r="I23" s="13">
        <v>10</v>
      </c>
      <c r="J23" s="15">
        <v>1</v>
      </c>
      <c r="K23" s="13" t="s">
        <v>3140</v>
      </c>
      <c r="L23" s="13">
        <v>99998</v>
      </c>
      <c r="M23" s="13">
        <v>1</v>
      </c>
      <c r="N23" s="13">
        <v>0.01</v>
      </c>
      <c r="O23" s="13">
        <v>0.01</v>
      </c>
      <c r="P23" s="13" t="s">
        <v>3114</v>
      </c>
      <c r="Q23" s="13" t="s">
        <v>3114</v>
      </c>
      <c r="R23" s="14"/>
      <c r="S23" s="14"/>
      <c r="T23" s="11"/>
      <c r="U23" s="1"/>
      <c r="V23" s="1"/>
      <c r="W23" s="1"/>
      <c r="X23" s="1"/>
      <c r="Y23" s="1"/>
      <c r="Z23" s="1"/>
      <c r="AA23"/>
    </row>
    <row r="24" spans="1:27">
      <c r="A24" s="12" t="s">
        <v>3141</v>
      </c>
      <c r="B24" s="13" t="s">
        <v>3111</v>
      </c>
      <c r="C24" s="13" t="s">
        <v>3111</v>
      </c>
      <c r="D24" s="13" t="s">
        <v>3111</v>
      </c>
      <c r="E24" s="13" t="s">
        <v>3111</v>
      </c>
      <c r="F24" s="13">
        <v>100</v>
      </c>
      <c r="G24" s="13" t="s">
        <v>3142</v>
      </c>
      <c r="H24" s="13">
        <v>1E-4</v>
      </c>
      <c r="I24" s="13">
        <v>0.01</v>
      </c>
      <c r="J24" s="13">
        <v>0.01</v>
      </c>
      <c r="K24" s="13" t="s">
        <v>3143</v>
      </c>
      <c r="L24" s="13">
        <v>9999.7999999999993</v>
      </c>
      <c r="M24" s="13">
        <v>0.01</v>
      </c>
      <c r="N24" s="13">
        <v>1E-4</v>
      </c>
      <c r="O24" s="13">
        <v>1E-4</v>
      </c>
      <c r="P24" s="13" t="s">
        <v>3114</v>
      </c>
      <c r="Q24" s="13" t="s">
        <v>3114</v>
      </c>
      <c r="R24" s="14"/>
      <c r="S24" s="14"/>
      <c r="T24" s="11"/>
      <c r="U24" s="1"/>
      <c r="V24" s="1"/>
      <c r="W24" s="1"/>
      <c r="X24" s="1"/>
      <c r="Y24" s="1"/>
      <c r="Z24" s="1"/>
      <c r="AA24"/>
    </row>
    <row r="25" spans="1:27">
      <c r="A25" s="12" t="s">
        <v>3144</v>
      </c>
      <c r="B25" s="13" t="s">
        <v>3111</v>
      </c>
      <c r="C25" s="13" t="s">
        <v>3111</v>
      </c>
      <c r="D25" s="13" t="s">
        <v>3111</v>
      </c>
      <c r="E25" s="13" t="s">
        <v>3111</v>
      </c>
      <c r="F25" s="13">
        <v>100</v>
      </c>
      <c r="G25" s="13" t="s">
        <v>3142</v>
      </c>
      <c r="H25" s="13">
        <v>1E-3</v>
      </c>
      <c r="I25" s="13">
        <v>0.01</v>
      </c>
      <c r="J25" s="13">
        <v>0.01</v>
      </c>
      <c r="K25" s="13" t="s">
        <v>3143</v>
      </c>
      <c r="L25" s="13">
        <v>9999.7999999999993</v>
      </c>
      <c r="M25" s="13">
        <v>0.01</v>
      </c>
      <c r="N25" s="13">
        <v>1E-3</v>
      </c>
      <c r="O25" s="13">
        <v>1E-3</v>
      </c>
      <c r="P25" s="13" t="s">
        <v>3114</v>
      </c>
      <c r="Q25" s="13" t="s">
        <v>3114</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3145</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3146</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27" t="s">
        <v>3147</v>
      </c>
      <c r="B31" s="928"/>
      <c r="C31" s="928"/>
      <c r="D31" s="928"/>
      <c r="E31" s="928"/>
      <c r="F31" s="928"/>
      <c r="G31" s="928"/>
      <c r="H31" s="928"/>
      <c r="I31" s="929"/>
      <c r="J31" s="14"/>
      <c r="K31" s="14"/>
      <c r="L31" s="14"/>
      <c r="M31" s="14"/>
      <c r="R31" s="1"/>
      <c r="S31" s="1"/>
      <c r="T31" s="1"/>
      <c r="U31" s="1"/>
      <c r="V31" s="1"/>
      <c r="W31" s="1"/>
      <c r="X31" s="1"/>
      <c r="Y31" s="1"/>
      <c r="AA31"/>
    </row>
    <row r="32" spans="1:27">
      <c r="A32" s="29" t="s">
        <v>3148</v>
      </c>
      <c r="B32" s="30"/>
      <c r="C32" s="30"/>
      <c r="D32" s="30"/>
      <c r="E32" s="30"/>
      <c r="F32" s="31"/>
      <c r="G32" s="31"/>
      <c r="H32" s="31"/>
      <c r="I32" s="32"/>
      <c r="J32" s="14"/>
      <c r="K32" s="14"/>
      <c r="L32" s="14"/>
      <c r="M32" s="14"/>
      <c r="R32" s="1"/>
      <c r="S32" s="1"/>
      <c r="T32" s="1"/>
      <c r="U32" s="1"/>
      <c r="V32" s="1"/>
      <c r="W32" s="1"/>
      <c r="X32" s="1"/>
      <c r="Y32" s="1"/>
      <c r="AA32"/>
    </row>
    <row r="33" spans="1:27">
      <c r="A33" s="33" t="s">
        <v>3165</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746</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1742</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1743</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1744</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1745</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1746</v>
      </c>
      <c r="B44" s="10" t="s">
        <v>1747</v>
      </c>
      <c r="C44" s="10" t="s">
        <v>1748</v>
      </c>
      <c r="D44" s="10" t="s">
        <v>3041</v>
      </c>
      <c r="E44" s="9" t="s">
        <v>3042</v>
      </c>
      <c r="F44" s="9" t="s">
        <v>1533</v>
      </c>
      <c r="G44" s="9" t="s">
        <v>1534</v>
      </c>
      <c r="H44" s="10" t="s">
        <v>1535</v>
      </c>
      <c r="I44" s="10" t="s">
        <v>1536</v>
      </c>
      <c r="J44" s="10" t="s">
        <v>1749</v>
      </c>
      <c r="K44" s="10" t="s">
        <v>1750</v>
      </c>
      <c r="L44" s="48"/>
      <c r="N44" s="14"/>
      <c r="O44" s="14"/>
      <c r="P44" s="14"/>
      <c r="Q44" s="1"/>
      <c r="R44" s="1"/>
      <c r="S44" s="1"/>
      <c r="T44" s="1"/>
      <c r="U44" s="1"/>
      <c r="V44" s="1"/>
      <c r="W44" s="1"/>
      <c r="X44" s="1"/>
      <c r="Y44"/>
      <c r="Z44"/>
    </row>
    <row r="45" spans="1:27">
      <c r="A45" s="12" t="s">
        <v>3110</v>
      </c>
      <c r="B45" s="13" t="s">
        <v>3111</v>
      </c>
      <c r="C45" s="13" t="s">
        <v>3111</v>
      </c>
      <c r="D45" s="99">
        <v>100</v>
      </c>
      <c r="E45" s="13" t="s">
        <v>3112</v>
      </c>
      <c r="F45" s="49">
        <v>1E-4</v>
      </c>
      <c r="G45" s="13">
        <v>0.01</v>
      </c>
      <c r="H45" s="49">
        <v>1E-4</v>
      </c>
      <c r="I45" s="49">
        <v>1E-4</v>
      </c>
      <c r="J45" s="13" t="s">
        <v>3114</v>
      </c>
      <c r="K45" s="13" t="s">
        <v>750</v>
      </c>
      <c r="L45" s="11"/>
      <c r="M45" s="14"/>
      <c r="N45" s="14"/>
      <c r="O45" s="1"/>
      <c r="P45" s="1"/>
      <c r="Q45" s="1"/>
      <c r="R45" s="1"/>
      <c r="S45" s="1"/>
      <c r="T45" s="1"/>
      <c r="U45" s="1"/>
      <c r="V45" s="1"/>
      <c r="Y45"/>
      <c r="Z45"/>
    </row>
    <row r="46" spans="1:27">
      <c r="A46" s="12" t="s">
        <v>3115</v>
      </c>
      <c r="B46" s="13" t="s">
        <v>3111</v>
      </c>
      <c r="C46" s="13" t="s">
        <v>3111</v>
      </c>
      <c r="D46" s="99">
        <v>100</v>
      </c>
      <c r="E46" s="13" t="s">
        <v>3112</v>
      </c>
      <c r="F46" s="49">
        <v>1E-4</v>
      </c>
      <c r="G46" s="13">
        <v>0.01</v>
      </c>
      <c r="H46" s="49">
        <v>1E-4</v>
      </c>
      <c r="I46" s="49">
        <v>1E-4</v>
      </c>
      <c r="J46" s="13" t="s">
        <v>3114</v>
      </c>
      <c r="K46" s="13" t="s">
        <v>750</v>
      </c>
      <c r="L46" s="50"/>
      <c r="M46" s="14"/>
      <c r="N46" s="14"/>
      <c r="O46" s="1"/>
      <c r="P46" s="1"/>
      <c r="Q46" s="1"/>
      <c r="R46" s="1"/>
      <c r="S46" s="1"/>
      <c r="T46" s="1"/>
      <c r="U46" s="1"/>
      <c r="V46" s="1"/>
      <c r="Y46"/>
      <c r="Z46"/>
    </row>
    <row r="47" spans="1:27">
      <c r="A47" s="12" t="s">
        <v>751</v>
      </c>
      <c r="B47" s="15" t="s">
        <v>3125</v>
      </c>
      <c r="C47" s="13" t="s">
        <v>3111</v>
      </c>
      <c r="D47" s="99">
        <v>100</v>
      </c>
      <c r="E47" s="13" t="s">
        <v>752</v>
      </c>
      <c r="F47" s="49">
        <v>1E-3</v>
      </c>
      <c r="G47" s="13">
        <v>0.1</v>
      </c>
      <c r="H47" s="49">
        <v>1E-3</v>
      </c>
      <c r="I47" s="49">
        <v>1E-3</v>
      </c>
      <c r="J47" s="13" t="s">
        <v>3114</v>
      </c>
      <c r="K47" s="13" t="s">
        <v>750</v>
      </c>
      <c r="L47" s="50"/>
      <c r="M47" s="14"/>
      <c r="N47" s="14"/>
      <c r="O47" s="1"/>
      <c r="P47" s="1"/>
      <c r="Q47" s="1"/>
      <c r="R47" s="1"/>
      <c r="S47" s="1"/>
      <c r="T47" s="1"/>
      <c r="U47" s="1"/>
      <c r="V47" s="1"/>
      <c r="Y47"/>
      <c r="Z47"/>
    </row>
    <row r="48" spans="1:27">
      <c r="A48" s="12" t="s">
        <v>3116</v>
      </c>
      <c r="B48" s="13" t="s">
        <v>3111</v>
      </c>
      <c r="C48" s="13" t="s">
        <v>3111</v>
      </c>
      <c r="D48" s="99">
        <v>100</v>
      </c>
      <c r="E48" s="13" t="s">
        <v>3117</v>
      </c>
      <c r="F48" s="49">
        <v>0.01</v>
      </c>
      <c r="G48" s="13">
        <v>1</v>
      </c>
      <c r="H48" s="49">
        <v>0.01</v>
      </c>
      <c r="I48" s="49">
        <v>0.01</v>
      </c>
      <c r="J48" s="13" t="s">
        <v>3114</v>
      </c>
      <c r="K48" s="13" t="s">
        <v>750</v>
      </c>
      <c r="L48" s="50"/>
      <c r="M48" s="14"/>
      <c r="N48" s="14"/>
      <c r="O48" s="1"/>
      <c r="P48" s="1"/>
      <c r="Q48" s="1"/>
      <c r="R48" s="1"/>
      <c r="S48" s="1"/>
      <c r="T48" s="1"/>
      <c r="U48" s="1"/>
      <c r="V48" s="1"/>
      <c r="Y48"/>
      <c r="Z48"/>
    </row>
    <row r="49" spans="1:26">
      <c r="A49" s="12" t="s">
        <v>3119</v>
      </c>
      <c r="B49" s="13" t="s">
        <v>3111</v>
      </c>
      <c r="C49" s="13" t="s">
        <v>3111</v>
      </c>
      <c r="D49" s="99">
        <v>100</v>
      </c>
      <c r="E49" s="13" t="s">
        <v>3112</v>
      </c>
      <c r="F49" s="49">
        <v>1E-4</v>
      </c>
      <c r="G49" s="13">
        <v>0.01</v>
      </c>
      <c r="H49" s="49">
        <v>1E-4</v>
      </c>
      <c r="I49" s="49">
        <v>1E-4</v>
      </c>
      <c r="J49" s="13" t="s">
        <v>3114</v>
      </c>
      <c r="K49" s="13" t="s">
        <v>750</v>
      </c>
      <c r="L49" s="51"/>
      <c r="M49" s="14"/>
      <c r="N49" s="14"/>
      <c r="O49" s="1"/>
      <c r="P49" s="1"/>
      <c r="Q49" s="1"/>
      <c r="R49" s="1"/>
      <c r="S49" s="1"/>
      <c r="T49" s="1"/>
      <c r="U49" s="1"/>
      <c r="V49" s="1"/>
      <c r="Y49"/>
      <c r="Z49"/>
    </row>
    <row r="50" spans="1:26">
      <c r="A50" s="12" t="s">
        <v>3120</v>
      </c>
      <c r="B50" s="13" t="s">
        <v>3111</v>
      </c>
      <c r="C50" s="13" t="s">
        <v>3111</v>
      </c>
      <c r="D50" s="99">
        <v>100</v>
      </c>
      <c r="E50" s="13" t="s">
        <v>3112</v>
      </c>
      <c r="F50" s="49">
        <v>1E-4</v>
      </c>
      <c r="G50" s="13">
        <v>0.01</v>
      </c>
      <c r="H50" s="49">
        <v>1E-4</v>
      </c>
      <c r="I50" s="49">
        <v>1E-4</v>
      </c>
      <c r="J50" s="13" t="s">
        <v>3114</v>
      </c>
      <c r="K50" s="13" t="s">
        <v>750</v>
      </c>
      <c r="L50" s="50"/>
      <c r="M50" s="14"/>
      <c r="N50" s="14"/>
      <c r="O50" s="1"/>
      <c r="P50" s="1"/>
      <c r="Q50" s="1"/>
      <c r="R50" s="1"/>
      <c r="S50" s="1"/>
      <c r="T50" s="1"/>
      <c r="U50" s="1"/>
      <c r="V50" s="1"/>
      <c r="Y50"/>
      <c r="Z50"/>
    </row>
    <row r="51" spans="1:26">
      <c r="A51" s="12" t="s">
        <v>3121</v>
      </c>
      <c r="B51" s="13" t="s">
        <v>3111</v>
      </c>
      <c r="C51" s="13" t="s">
        <v>3111</v>
      </c>
      <c r="D51" s="99">
        <v>100</v>
      </c>
      <c r="E51" s="13" t="s">
        <v>3112</v>
      </c>
      <c r="F51" s="49">
        <v>1E-4</v>
      </c>
      <c r="G51" s="13">
        <v>0.01</v>
      </c>
      <c r="H51" s="49">
        <v>1E-4</v>
      </c>
      <c r="I51" s="49">
        <v>1E-4</v>
      </c>
      <c r="J51" s="13" t="s">
        <v>3114</v>
      </c>
      <c r="K51" s="13" t="s">
        <v>750</v>
      </c>
      <c r="L51" s="50"/>
      <c r="M51" s="14"/>
      <c r="N51" s="14"/>
      <c r="O51" s="1"/>
      <c r="P51" s="1"/>
      <c r="Q51" s="1"/>
      <c r="R51" s="1"/>
      <c r="S51" s="1"/>
      <c r="T51" s="1"/>
      <c r="U51" s="1"/>
      <c r="V51" s="1"/>
      <c r="Y51"/>
      <c r="Z51"/>
    </row>
    <row r="52" spans="1:26">
      <c r="A52" s="12" t="s">
        <v>3122</v>
      </c>
      <c r="B52" s="13" t="s">
        <v>3111</v>
      </c>
      <c r="C52" s="13" t="s">
        <v>3111</v>
      </c>
      <c r="D52" s="99">
        <v>100</v>
      </c>
      <c r="E52" s="13" t="s">
        <v>3112</v>
      </c>
      <c r="F52" s="49">
        <v>1E-4</v>
      </c>
      <c r="G52" s="13">
        <v>0.01</v>
      </c>
      <c r="H52" s="49">
        <v>1E-4</v>
      </c>
      <c r="I52" s="49">
        <v>1E-4</v>
      </c>
      <c r="J52" s="13" t="s">
        <v>3114</v>
      </c>
      <c r="K52" s="13" t="s">
        <v>750</v>
      </c>
      <c r="L52" s="50"/>
      <c r="M52" s="14"/>
      <c r="N52" s="14"/>
      <c r="O52" s="1"/>
      <c r="P52" s="1"/>
      <c r="Q52" s="1"/>
      <c r="R52" s="1"/>
      <c r="S52" s="1"/>
      <c r="T52" s="1"/>
      <c r="U52" s="1"/>
      <c r="V52" s="1"/>
      <c r="Y52"/>
      <c r="Z52"/>
    </row>
    <row r="53" spans="1:26">
      <c r="A53" s="12" t="s">
        <v>753</v>
      </c>
      <c r="B53" s="15" t="s">
        <v>3125</v>
      </c>
      <c r="C53" s="13" t="s">
        <v>3111</v>
      </c>
      <c r="D53" s="99">
        <v>100</v>
      </c>
      <c r="E53" s="13" t="s">
        <v>754</v>
      </c>
      <c r="F53" s="49">
        <v>0.1</v>
      </c>
      <c r="G53" s="13">
        <v>10</v>
      </c>
      <c r="H53" s="49">
        <v>0.1</v>
      </c>
      <c r="I53" s="49">
        <v>0.1</v>
      </c>
      <c r="J53" s="13" t="s">
        <v>3114</v>
      </c>
      <c r="K53" s="13" t="s">
        <v>750</v>
      </c>
      <c r="L53" s="50"/>
      <c r="M53" s="14"/>
      <c r="N53" s="14"/>
      <c r="O53" s="1"/>
      <c r="P53" s="1"/>
      <c r="Q53" s="1"/>
      <c r="R53" s="1"/>
      <c r="S53" s="1"/>
      <c r="T53" s="1"/>
      <c r="U53" s="1"/>
      <c r="V53" s="1"/>
      <c r="Y53"/>
      <c r="Z53"/>
    </row>
    <row r="54" spans="1:26">
      <c r="A54" s="12" t="s">
        <v>755</v>
      </c>
      <c r="B54" s="15" t="s">
        <v>3125</v>
      </c>
      <c r="C54" s="13" t="s">
        <v>3111</v>
      </c>
      <c r="D54" s="99">
        <v>100</v>
      </c>
      <c r="E54" s="13" t="s">
        <v>756</v>
      </c>
      <c r="F54" s="49">
        <v>0.1</v>
      </c>
      <c r="G54" s="13">
        <v>10</v>
      </c>
      <c r="H54" s="49">
        <v>0.1</v>
      </c>
      <c r="I54" s="49">
        <v>0.1</v>
      </c>
      <c r="J54" s="13" t="s">
        <v>3114</v>
      </c>
      <c r="K54" s="13" t="s">
        <v>750</v>
      </c>
      <c r="L54" s="50"/>
      <c r="M54" s="14"/>
      <c r="N54" s="14"/>
      <c r="O54" s="1"/>
      <c r="P54" s="1"/>
      <c r="Q54" s="1"/>
      <c r="R54" s="1"/>
      <c r="S54" s="1"/>
      <c r="T54" s="1"/>
      <c r="U54" s="1"/>
      <c r="V54" s="1"/>
      <c r="Y54"/>
      <c r="Z54"/>
    </row>
    <row r="55" spans="1:26">
      <c r="A55" s="12" t="s">
        <v>3123</v>
      </c>
      <c r="B55" s="15" t="s">
        <v>3125</v>
      </c>
      <c r="C55" s="13" t="s">
        <v>3111</v>
      </c>
      <c r="D55" s="99">
        <v>100</v>
      </c>
      <c r="E55" s="13" t="s">
        <v>3112</v>
      </c>
      <c r="F55" s="49">
        <v>1E-4</v>
      </c>
      <c r="G55" s="13">
        <v>0.01</v>
      </c>
      <c r="H55" s="49">
        <v>1E-4</v>
      </c>
      <c r="I55" s="49">
        <v>1E-4</v>
      </c>
      <c r="J55" s="13" t="s">
        <v>3114</v>
      </c>
      <c r="K55" s="13" t="s">
        <v>750</v>
      </c>
      <c r="L55" s="11"/>
      <c r="M55" s="14"/>
      <c r="N55" s="14"/>
      <c r="O55" s="1"/>
      <c r="P55" s="1"/>
      <c r="Q55" s="1"/>
      <c r="R55" s="1"/>
      <c r="S55" s="1"/>
      <c r="T55" s="1"/>
      <c r="U55" s="1"/>
      <c r="V55" s="1"/>
      <c r="Y55"/>
      <c r="Z55"/>
    </row>
    <row r="56" spans="1:26" ht="24.75" customHeight="1">
      <c r="A56" s="12" t="s">
        <v>3124</v>
      </c>
      <c r="B56" s="13" t="s">
        <v>3111</v>
      </c>
      <c r="C56" s="13" t="s">
        <v>3111</v>
      </c>
      <c r="D56" s="100">
        <v>1000</v>
      </c>
      <c r="E56" s="13" t="s">
        <v>3112</v>
      </c>
      <c r="F56" s="49">
        <v>1E-4</v>
      </c>
      <c r="G56" s="13">
        <v>0.1</v>
      </c>
      <c r="H56" s="49">
        <v>1E-4</v>
      </c>
      <c r="I56" s="49">
        <v>1E-4</v>
      </c>
      <c r="J56" s="15" t="s">
        <v>3126</v>
      </c>
      <c r="K56" s="95" t="s">
        <v>757</v>
      </c>
      <c r="L56" s="11"/>
      <c r="M56" s="14"/>
      <c r="N56" s="14"/>
      <c r="O56" s="1"/>
      <c r="P56" s="1"/>
      <c r="Q56" s="1"/>
      <c r="R56" s="1"/>
      <c r="S56" s="1"/>
      <c r="T56" s="1"/>
      <c r="U56" s="1"/>
      <c r="V56" s="1"/>
      <c r="Y56"/>
      <c r="Z56"/>
    </row>
    <row r="57" spans="1:26">
      <c r="A57" s="12" t="s">
        <v>3127</v>
      </c>
      <c r="B57" s="13" t="s">
        <v>3111</v>
      </c>
      <c r="C57" s="13" t="s">
        <v>3111</v>
      </c>
      <c r="D57" s="99">
        <v>100</v>
      </c>
      <c r="E57" s="13" t="s">
        <v>3112</v>
      </c>
      <c r="F57" s="49">
        <v>1E-4</v>
      </c>
      <c r="G57" s="13">
        <v>0.01</v>
      </c>
      <c r="H57" s="49">
        <v>1E-4</v>
      </c>
      <c r="I57" s="49">
        <v>1E-4</v>
      </c>
      <c r="J57" s="13" t="s">
        <v>3114</v>
      </c>
      <c r="K57" s="13" t="s">
        <v>750</v>
      </c>
      <c r="M57" s="14"/>
      <c r="N57" s="14"/>
      <c r="O57" s="1"/>
      <c r="P57" s="1"/>
      <c r="Q57" s="1"/>
      <c r="R57" s="1"/>
      <c r="S57" s="1"/>
      <c r="T57" s="1"/>
      <c r="U57" s="1"/>
      <c r="V57" s="1"/>
      <c r="Y57"/>
      <c r="Z57"/>
    </row>
    <row r="58" spans="1:26">
      <c r="A58" s="12" t="s">
        <v>3128</v>
      </c>
      <c r="B58" s="13" t="s">
        <v>3111</v>
      </c>
      <c r="C58" s="13" t="s">
        <v>3111</v>
      </c>
      <c r="D58" s="99">
        <v>100</v>
      </c>
      <c r="E58" s="13" t="s">
        <v>3129</v>
      </c>
      <c r="F58" s="49">
        <v>0.01</v>
      </c>
      <c r="G58" s="13">
        <v>1</v>
      </c>
      <c r="H58" s="49">
        <v>0.01</v>
      </c>
      <c r="I58" s="49">
        <v>0.01</v>
      </c>
      <c r="J58" s="13" t="s">
        <v>3114</v>
      </c>
      <c r="K58" s="13" t="s">
        <v>750</v>
      </c>
      <c r="L58" s="11"/>
      <c r="M58" s="14"/>
      <c r="N58" s="14"/>
      <c r="O58" s="1"/>
      <c r="P58" s="1"/>
      <c r="Q58" s="1"/>
      <c r="R58" s="1"/>
      <c r="S58" s="1"/>
      <c r="T58" s="1"/>
      <c r="U58" s="1"/>
      <c r="V58" s="1"/>
      <c r="Y58"/>
      <c r="Z58"/>
    </row>
    <row r="59" spans="1:26">
      <c r="A59" s="12" t="s">
        <v>758</v>
      </c>
      <c r="B59" s="15" t="s">
        <v>3125</v>
      </c>
      <c r="C59" s="13" t="s">
        <v>3111</v>
      </c>
      <c r="D59" s="99">
        <v>100</v>
      </c>
      <c r="E59" s="13" t="s">
        <v>759</v>
      </c>
      <c r="F59" s="49">
        <v>1E-3</v>
      </c>
      <c r="G59" s="13">
        <v>0.1</v>
      </c>
      <c r="H59" s="49">
        <v>1E-3</v>
      </c>
      <c r="I59" s="49">
        <v>1E-3</v>
      </c>
      <c r="J59" s="13" t="s">
        <v>3114</v>
      </c>
      <c r="K59" s="13" t="s">
        <v>750</v>
      </c>
      <c r="L59" s="11"/>
      <c r="M59" s="14"/>
      <c r="N59" s="14"/>
      <c r="O59" s="1"/>
      <c r="P59" s="1"/>
      <c r="Q59" s="1"/>
      <c r="R59" s="1"/>
      <c r="S59" s="1"/>
      <c r="T59" s="1"/>
      <c r="U59" s="1"/>
      <c r="V59" s="1"/>
      <c r="Y59"/>
      <c r="Z59"/>
    </row>
    <row r="60" spans="1:26">
      <c r="A60" s="16" t="s">
        <v>3130</v>
      </c>
      <c r="B60" s="13" t="s">
        <v>3111</v>
      </c>
      <c r="C60" s="13" t="s">
        <v>3111</v>
      </c>
      <c r="D60" s="99">
        <v>100</v>
      </c>
      <c r="E60" s="13" t="s">
        <v>3112</v>
      </c>
      <c r="F60" s="49">
        <v>1E-4</v>
      </c>
      <c r="G60" s="13">
        <v>0.01</v>
      </c>
      <c r="H60" s="49">
        <v>1E-4</v>
      </c>
      <c r="I60" s="49">
        <v>1E-4</v>
      </c>
      <c r="J60" s="13" t="s">
        <v>3114</v>
      </c>
      <c r="K60" s="13" t="s">
        <v>750</v>
      </c>
      <c r="L60" s="11"/>
      <c r="M60" s="14"/>
      <c r="N60" s="14"/>
      <c r="O60" s="1"/>
      <c r="P60" s="1"/>
      <c r="Q60" s="1"/>
      <c r="R60" s="1"/>
      <c r="S60" s="1"/>
      <c r="T60" s="1"/>
      <c r="U60" s="1"/>
      <c r="V60" s="1"/>
      <c r="Y60"/>
      <c r="Z60"/>
    </row>
    <row r="61" spans="1:26">
      <c r="A61" s="12" t="s">
        <v>3131</v>
      </c>
      <c r="B61" s="13" t="s">
        <v>3111</v>
      </c>
      <c r="C61" s="13" t="s">
        <v>3111</v>
      </c>
      <c r="D61" s="99">
        <v>100</v>
      </c>
      <c r="E61" s="13" t="s">
        <v>3112</v>
      </c>
      <c r="F61" s="49">
        <v>1E-4</v>
      </c>
      <c r="G61" s="13">
        <v>0.01</v>
      </c>
      <c r="H61" s="49">
        <v>1E-4</v>
      </c>
      <c r="I61" s="49">
        <v>1E-4</v>
      </c>
      <c r="J61" s="13" t="s">
        <v>3114</v>
      </c>
      <c r="K61" s="13" t="s">
        <v>750</v>
      </c>
      <c r="L61" s="11"/>
      <c r="M61" s="14"/>
      <c r="N61" s="14"/>
      <c r="O61" s="1"/>
      <c r="P61" s="1"/>
      <c r="Q61" s="1"/>
      <c r="R61" s="1"/>
      <c r="S61" s="1"/>
      <c r="T61" s="1"/>
      <c r="U61" s="1"/>
      <c r="V61" s="1"/>
      <c r="Y61"/>
      <c r="Z61"/>
    </row>
    <row r="62" spans="1:26">
      <c r="A62" s="12" t="s">
        <v>3132</v>
      </c>
      <c r="B62" s="13" t="s">
        <v>3111</v>
      </c>
      <c r="C62" s="13" t="s">
        <v>3111</v>
      </c>
      <c r="D62" s="99">
        <v>100</v>
      </c>
      <c r="E62" s="13" t="s">
        <v>3133</v>
      </c>
      <c r="F62" s="49">
        <v>1E-4</v>
      </c>
      <c r="G62" s="13">
        <v>0.01</v>
      </c>
      <c r="H62" s="49">
        <v>1E-4</v>
      </c>
      <c r="I62" s="49">
        <v>1E-4</v>
      </c>
      <c r="J62" s="13" t="s">
        <v>3114</v>
      </c>
      <c r="K62" s="13" t="s">
        <v>750</v>
      </c>
      <c r="L62" s="11"/>
      <c r="M62" s="14"/>
      <c r="N62" s="14"/>
      <c r="O62" s="1"/>
      <c r="P62" s="1"/>
      <c r="Q62" s="1"/>
      <c r="R62" s="1"/>
      <c r="S62" s="1"/>
      <c r="T62" s="1"/>
      <c r="U62" s="1"/>
      <c r="V62" s="1"/>
      <c r="Y62"/>
      <c r="Z62"/>
    </row>
    <row r="63" spans="1:26">
      <c r="A63" s="12" t="s">
        <v>3135</v>
      </c>
      <c r="B63" s="13" t="s">
        <v>3111</v>
      </c>
      <c r="C63" s="13" t="s">
        <v>3111</v>
      </c>
      <c r="D63" s="99">
        <v>100</v>
      </c>
      <c r="E63" s="13" t="s">
        <v>3136</v>
      </c>
      <c r="F63" s="49">
        <v>1E-3</v>
      </c>
      <c r="G63" s="13">
        <v>0.1</v>
      </c>
      <c r="H63" s="49">
        <v>1E-3</v>
      </c>
      <c r="I63" s="49">
        <v>1E-3</v>
      </c>
      <c r="J63" s="13" t="s">
        <v>3114</v>
      </c>
      <c r="K63" s="13" t="s">
        <v>750</v>
      </c>
      <c r="L63" s="11"/>
      <c r="M63" s="14"/>
      <c r="N63" s="14"/>
      <c r="O63" s="1"/>
      <c r="P63" s="1"/>
      <c r="Q63" s="1"/>
      <c r="R63" s="1"/>
      <c r="S63" s="1"/>
      <c r="T63" s="1"/>
      <c r="U63" s="1"/>
      <c r="V63" s="1"/>
      <c r="Y63"/>
      <c r="Z63"/>
    </row>
    <row r="64" spans="1:26">
      <c r="A64" s="12" t="s">
        <v>760</v>
      </c>
      <c r="B64" s="15" t="s">
        <v>3125</v>
      </c>
      <c r="C64" s="13" t="s">
        <v>3111</v>
      </c>
      <c r="D64" s="100">
        <v>1000</v>
      </c>
      <c r="E64" s="13" t="s">
        <v>3139</v>
      </c>
      <c r="F64" s="49">
        <v>0.01</v>
      </c>
      <c r="G64" s="13">
        <v>10</v>
      </c>
      <c r="H64" s="49">
        <v>0.01</v>
      </c>
      <c r="I64" s="49">
        <v>0.01</v>
      </c>
      <c r="J64" s="13" t="s">
        <v>3114</v>
      </c>
      <c r="K64" s="13" t="s">
        <v>750</v>
      </c>
      <c r="L64" s="11"/>
      <c r="M64" s="14"/>
      <c r="N64" s="14"/>
      <c r="O64" s="1"/>
      <c r="P64" s="1"/>
      <c r="Q64" s="1"/>
      <c r="R64" s="1"/>
      <c r="S64" s="1"/>
      <c r="T64" s="1"/>
      <c r="U64" s="1"/>
      <c r="V64" s="1"/>
      <c r="Y64"/>
      <c r="Z64"/>
    </row>
    <row r="65" spans="1:26">
      <c r="A65" s="12" t="s">
        <v>761</v>
      </c>
      <c r="B65" s="15" t="s">
        <v>3125</v>
      </c>
      <c r="C65" s="13" t="s">
        <v>3111</v>
      </c>
      <c r="D65" s="99">
        <v>100</v>
      </c>
      <c r="E65" s="13" t="s">
        <v>3112</v>
      </c>
      <c r="F65" s="49">
        <v>1E-4</v>
      </c>
      <c r="G65" s="13">
        <v>0.01</v>
      </c>
      <c r="H65" s="49">
        <v>1E-4</v>
      </c>
      <c r="I65" s="49">
        <v>1E-4</v>
      </c>
      <c r="J65" s="13" t="s">
        <v>3114</v>
      </c>
      <c r="K65" s="13" t="s">
        <v>750</v>
      </c>
      <c r="L65" s="11"/>
      <c r="M65" s="14"/>
      <c r="N65" s="14"/>
      <c r="O65" s="1"/>
      <c r="P65" s="1"/>
      <c r="Q65" s="1"/>
      <c r="R65" s="1"/>
      <c r="S65" s="1"/>
      <c r="T65" s="1"/>
      <c r="U65" s="1"/>
      <c r="V65" s="1"/>
      <c r="Y65"/>
      <c r="Z65"/>
    </row>
    <row r="66" spans="1:26">
      <c r="A66" s="12" t="s">
        <v>3141</v>
      </c>
      <c r="B66" s="13" t="s">
        <v>3111</v>
      </c>
      <c r="C66" s="13" t="s">
        <v>3111</v>
      </c>
      <c r="D66" s="99">
        <v>100</v>
      </c>
      <c r="E66" s="13" t="s">
        <v>3142</v>
      </c>
      <c r="F66" s="49">
        <v>1E-4</v>
      </c>
      <c r="G66" s="13">
        <v>0.01</v>
      </c>
      <c r="H66" s="49">
        <v>1E-4</v>
      </c>
      <c r="I66" s="49">
        <v>1E-4</v>
      </c>
      <c r="J66" s="13" t="s">
        <v>3114</v>
      </c>
      <c r="K66" s="13" t="s">
        <v>750</v>
      </c>
      <c r="L66" s="11"/>
      <c r="M66" s="14"/>
      <c r="N66" s="14"/>
      <c r="O66" s="1"/>
      <c r="P66" s="1"/>
      <c r="Q66" s="1"/>
      <c r="R66" s="1"/>
      <c r="S66" s="1"/>
      <c r="T66" s="1"/>
      <c r="U66" s="1"/>
      <c r="V66" s="1"/>
      <c r="Y66"/>
      <c r="Z66"/>
    </row>
    <row r="67" spans="1:26">
      <c r="A67" s="52" t="s">
        <v>3144</v>
      </c>
      <c r="B67" s="13" t="s">
        <v>3111</v>
      </c>
      <c r="C67" s="13" t="s">
        <v>3111</v>
      </c>
      <c r="D67" s="99">
        <v>100</v>
      </c>
      <c r="E67" s="13" t="s">
        <v>3142</v>
      </c>
      <c r="F67" s="49">
        <v>1E-3</v>
      </c>
      <c r="G67" s="13">
        <v>0.1</v>
      </c>
      <c r="H67" s="49">
        <v>1E-3</v>
      </c>
      <c r="I67" s="49">
        <v>1E-3</v>
      </c>
      <c r="J67" s="15" t="s">
        <v>3126</v>
      </c>
      <c r="K67" s="13" t="s">
        <v>750</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762</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3340</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3145</v>
      </c>
      <c r="B72" s="23"/>
      <c r="C72" s="24"/>
      <c r="D72" s="1"/>
      <c r="E72" s="1"/>
      <c r="F72" s="14"/>
      <c r="G72" s="14"/>
      <c r="H72" s="14"/>
      <c r="I72" s="14"/>
      <c r="J72" s="14"/>
      <c r="K72" s="14"/>
      <c r="L72" s="14"/>
      <c r="O72" s="14"/>
      <c r="P72" s="14"/>
      <c r="Q72" s="1"/>
      <c r="R72" s="1"/>
      <c r="S72" s="1"/>
      <c r="T72" s="1"/>
      <c r="U72" s="1"/>
      <c r="V72" s="1"/>
      <c r="W72" s="1"/>
      <c r="X72" s="1"/>
      <c r="Y72"/>
      <c r="Z72"/>
    </row>
    <row r="73" spans="1:26">
      <c r="A73" s="26" t="s">
        <v>3146</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27" t="s">
        <v>3341</v>
      </c>
      <c r="B75" s="928"/>
      <c r="C75" s="928"/>
      <c r="D75" s="928"/>
      <c r="E75" s="928"/>
      <c r="F75" s="928"/>
      <c r="G75" s="928"/>
      <c r="H75" s="928"/>
      <c r="I75" s="929"/>
      <c r="J75" s="14"/>
      <c r="K75" s="14"/>
      <c r="L75" s="14"/>
      <c r="O75" s="14"/>
      <c r="P75" s="14"/>
      <c r="Q75" s="1"/>
      <c r="R75" s="1"/>
      <c r="S75" s="1"/>
      <c r="T75" s="1"/>
      <c r="U75" s="1"/>
      <c r="V75" s="1"/>
      <c r="W75" s="1"/>
      <c r="X75" s="1"/>
      <c r="Y75"/>
      <c r="Z75"/>
    </row>
    <row r="76" spans="1:26">
      <c r="A76" s="53" t="s">
        <v>1778</v>
      </c>
      <c r="B76" s="30"/>
      <c r="C76" s="30"/>
      <c r="D76" s="30"/>
      <c r="E76" s="30"/>
      <c r="F76" s="31"/>
      <c r="G76" s="31"/>
      <c r="H76" s="31"/>
      <c r="I76" s="32"/>
      <c r="J76" s="14"/>
      <c r="K76" s="14"/>
      <c r="L76" s="14"/>
      <c r="O76" s="14"/>
      <c r="P76" s="14"/>
      <c r="Q76" s="1"/>
      <c r="R76" s="1"/>
      <c r="S76" s="1"/>
      <c r="T76" s="1"/>
      <c r="U76" s="1"/>
      <c r="V76" s="1"/>
      <c r="W76" s="1"/>
      <c r="X76" s="1"/>
      <c r="Y76"/>
      <c r="Z76"/>
    </row>
    <row r="77" spans="1:26">
      <c r="A77" s="54" t="s">
        <v>1779</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1780</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1781</v>
      </c>
      <c r="B85" s="9" t="s">
        <v>1782</v>
      </c>
      <c r="C85" s="9" t="s">
        <v>1783</v>
      </c>
      <c r="D85" s="10" t="s">
        <v>1784</v>
      </c>
      <c r="E85" s="10" t="s">
        <v>1785</v>
      </c>
      <c r="F85" s="10" t="s">
        <v>1535</v>
      </c>
      <c r="G85" s="10" t="s">
        <v>1536</v>
      </c>
      <c r="H85" s="55"/>
      <c r="I85" s="14"/>
      <c r="J85" s="14"/>
      <c r="K85" s="14"/>
      <c r="L85" s="14"/>
      <c r="O85" s="1"/>
      <c r="P85" s="1"/>
      <c r="Q85" s="1"/>
      <c r="R85" s="1"/>
      <c r="S85" s="1"/>
      <c r="T85" s="1"/>
      <c r="U85" s="1"/>
      <c r="V85" s="1"/>
      <c r="W85" s="1"/>
      <c r="X85" s="1"/>
      <c r="Y85"/>
      <c r="Z85"/>
    </row>
    <row r="86" spans="1:26">
      <c r="A86" s="56" t="s">
        <v>1786</v>
      </c>
      <c r="B86" s="57" t="s">
        <v>3111</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1787</v>
      </c>
      <c r="B87" s="57" t="s">
        <v>3111</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1788</v>
      </c>
      <c r="B88" s="57" t="s">
        <v>3111</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1789</v>
      </c>
      <c r="B89" s="57" t="s">
        <v>3111</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1000</v>
      </c>
      <c r="B90" s="57" t="s">
        <v>3111</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1001</v>
      </c>
      <c r="B91" s="57" t="s">
        <v>3111</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1002</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1003</v>
      </c>
      <c r="B96" s="9" t="s">
        <v>3037</v>
      </c>
      <c r="C96" s="9" t="s">
        <v>3038</v>
      </c>
      <c r="D96" s="9" t="s">
        <v>3039</v>
      </c>
      <c r="E96" s="9" t="s">
        <v>3040</v>
      </c>
      <c r="F96" s="10" t="s">
        <v>1783</v>
      </c>
      <c r="G96" s="10" t="s">
        <v>1784</v>
      </c>
      <c r="H96" s="10" t="s">
        <v>1785</v>
      </c>
      <c r="I96" s="10" t="s">
        <v>3107</v>
      </c>
      <c r="J96" s="9" t="s">
        <v>1004</v>
      </c>
      <c r="K96" s="10" t="s">
        <v>1535</v>
      </c>
      <c r="L96" s="10" t="s">
        <v>1536</v>
      </c>
      <c r="M96" s="10" t="s">
        <v>1005</v>
      </c>
      <c r="N96" s="1"/>
      <c r="O96" s="1"/>
      <c r="P96" s="1"/>
      <c r="Q96" s="1"/>
      <c r="R96" s="1"/>
      <c r="S96" s="1"/>
      <c r="T96" s="1"/>
      <c r="U96" s="1"/>
      <c r="V96" s="1"/>
      <c r="W96" s="1"/>
      <c r="X96"/>
      <c r="Y96"/>
    </row>
    <row r="97" spans="1:26">
      <c r="A97" s="56" t="s">
        <v>1786</v>
      </c>
      <c r="B97" s="15" t="s">
        <v>3125</v>
      </c>
      <c r="C97" s="13" t="s">
        <v>3111</v>
      </c>
      <c r="D97" s="15" t="s">
        <v>3125</v>
      </c>
      <c r="E97" s="13" t="s">
        <v>3111</v>
      </c>
      <c r="F97" s="13">
        <v>0.01</v>
      </c>
      <c r="G97" s="58">
        <v>10</v>
      </c>
      <c r="H97" s="61">
        <f t="shared" ref="H97:H103" si="1">F97*G97</f>
        <v>0.1</v>
      </c>
      <c r="I97" s="13" t="s">
        <v>1006</v>
      </c>
      <c r="J97" s="13">
        <v>99998</v>
      </c>
      <c r="K97" s="13">
        <v>0.01</v>
      </c>
      <c r="L97" s="13">
        <v>0.01</v>
      </c>
      <c r="M97" s="59">
        <v>0.01</v>
      </c>
      <c r="N97" s="1"/>
      <c r="O97" s="1"/>
      <c r="P97" s="1"/>
      <c r="Q97" s="1"/>
      <c r="R97" s="1"/>
      <c r="S97" s="1"/>
      <c r="T97" s="1"/>
      <c r="U97" s="1"/>
      <c r="V97" s="1"/>
      <c r="W97" s="1"/>
      <c r="X97"/>
      <c r="Y97"/>
    </row>
    <row r="98" spans="1:26">
      <c r="A98" s="56" t="s">
        <v>1787</v>
      </c>
      <c r="B98" s="15" t="s">
        <v>3125</v>
      </c>
      <c r="C98" s="13" t="s">
        <v>3111</v>
      </c>
      <c r="D98" s="15" t="s">
        <v>3125</v>
      </c>
      <c r="E98" s="13" t="s">
        <v>3111</v>
      </c>
      <c r="F98" s="13">
        <v>1E-3</v>
      </c>
      <c r="G98" s="58">
        <v>100</v>
      </c>
      <c r="H98" s="58">
        <f t="shared" si="1"/>
        <v>0.1</v>
      </c>
      <c r="I98" s="13" t="s">
        <v>1006</v>
      </c>
      <c r="J98" s="13">
        <v>99998</v>
      </c>
      <c r="K98" s="13">
        <v>1E-3</v>
      </c>
      <c r="L98" s="13">
        <v>1E-3</v>
      </c>
      <c r="M98" s="59">
        <v>0.1</v>
      </c>
      <c r="N98" s="1"/>
      <c r="O98" s="1"/>
      <c r="P98" s="1"/>
      <c r="Q98" s="1"/>
      <c r="R98" s="1"/>
      <c r="S98" s="1"/>
      <c r="T98" s="1"/>
      <c r="U98" s="1"/>
      <c r="V98" s="1"/>
      <c r="W98" s="1"/>
      <c r="X98"/>
      <c r="Y98"/>
    </row>
    <row r="99" spans="1:26">
      <c r="A99" s="62" t="s">
        <v>1788</v>
      </c>
      <c r="B99" s="63" t="s">
        <v>3125</v>
      </c>
      <c r="C99" s="64" t="s">
        <v>3111</v>
      </c>
      <c r="D99" s="63" t="s">
        <v>3125</v>
      </c>
      <c r="E99" s="64" t="s">
        <v>3111</v>
      </c>
      <c r="F99" s="64">
        <v>0.01</v>
      </c>
      <c r="G99" s="65">
        <v>1</v>
      </c>
      <c r="H99" s="66">
        <f t="shared" si="1"/>
        <v>0.01</v>
      </c>
      <c r="I99" s="64" t="s">
        <v>1006</v>
      </c>
      <c r="J99" s="64">
        <v>99998</v>
      </c>
      <c r="K99" s="64">
        <v>0.01</v>
      </c>
      <c r="L99" s="64">
        <v>0.01</v>
      </c>
      <c r="M99" s="66"/>
      <c r="N99" s="1"/>
      <c r="O99" s="1"/>
      <c r="P99" s="1"/>
      <c r="Q99" s="1"/>
      <c r="R99" s="1"/>
      <c r="S99" s="1"/>
      <c r="T99" s="1"/>
      <c r="U99" s="1"/>
      <c r="V99" s="1"/>
      <c r="W99" s="1"/>
      <c r="X99"/>
      <c r="Y99"/>
    </row>
    <row r="100" spans="1:26">
      <c r="A100" s="56" t="s">
        <v>1789</v>
      </c>
      <c r="B100" s="15" t="s">
        <v>3125</v>
      </c>
      <c r="C100" s="13" t="s">
        <v>3111</v>
      </c>
      <c r="D100" s="15" t="s">
        <v>3125</v>
      </c>
      <c r="E100" s="13" t="s">
        <v>3111</v>
      </c>
      <c r="F100" s="13">
        <v>0.01</v>
      </c>
      <c r="G100" s="58">
        <v>10</v>
      </c>
      <c r="H100" s="59">
        <f t="shared" si="1"/>
        <v>0.1</v>
      </c>
      <c r="I100" s="13" t="s">
        <v>1006</v>
      </c>
      <c r="J100" s="13">
        <v>99998</v>
      </c>
      <c r="K100" s="13">
        <v>0.01</v>
      </c>
      <c r="L100" s="13">
        <v>0.01</v>
      </c>
      <c r="M100" s="59">
        <v>0.01</v>
      </c>
      <c r="N100" s="1"/>
      <c r="O100" s="1"/>
      <c r="P100" s="1"/>
      <c r="Q100" s="1"/>
      <c r="R100" s="1"/>
      <c r="S100" s="1"/>
      <c r="T100" s="1"/>
      <c r="U100" s="1"/>
      <c r="V100" s="1"/>
      <c r="W100" s="1"/>
      <c r="X100"/>
      <c r="Y100"/>
    </row>
    <row r="101" spans="1:26">
      <c r="A101" s="56" t="s">
        <v>1007</v>
      </c>
      <c r="B101" s="15" t="s">
        <v>3125</v>
      </c>
      <c r="C101" s="13" t="s">
        <v>3125</v>
      </c>
      <c r="D101" s="15" t="s">
        <v>3125</v>
      </c>
      <c r="E101" s="13" t="s">
        <v>3111</v>
      </c>
      <c r="F101" s="13">
        <v>0.5</v>
      </c>
      <c r="G101" s="67">
        <v>10</v>
      </c>
      <c r="H101" s="68">
        <f t="shared" si="1"/>
        <v>5</v>
      </c>
      <c r="I101" s="13" t="s">
        <v>1006</v>
      </c>
      <c r="J101" s="13">
        <v>99998</v>
      </c>
      <c r="K101" s="13">
        <v>0.5</v>
      </c>
      <c r="L101" s="13">
        <v>0.5</v>
      </c>
      <c r="M101" s="67">
        <v>1</v>
      </c>
      <c r="N101" s="1"/>
      <c r="O101" s="1"/>
      <c r="P101" s="1"/>
      <c r="Q101" s="1"/>
      <c r="R101" s="1"/>
      <c r="S101" s="1"/>
      <c r="T101" s="1"/>
      <c r="U101" s="1"/>
      <c r="V101" s="1"/>
      <c r="W101" s="1"/>
      <c r="X101"/>
      <c r="Y101"/>
    </row>
    <row r="102" spans="1:26">
      <c r="A102" s="56" t="s">
        <v>1000</v>
      </c>
      <c r="B102" s="15" t="s">
        <v>3125</v>
      </c>
      <c r="C102" s="13" t="s">
        <v>3111</v>
      </c>
      <c r="D102" s="15" t="s">
        <v>3125</v>
      </c>
      <c r="E102" s="13" t="s">
        <v>3111</v>
      </c>
      <c r="F102" s="13">
        <v>0.1</v>
      </c>
      <c r="G102" s="58">
        <v>10</v>
      </c>
      <c r="H102" s="59">
        <f t="shared" si="1"/>
        <v>1</v>
      </c>
      <c r="I102" s="13" t="s">
        <v>1006</v>
      </c>
      <c r="J102" s="13">
        <v>99998</v>
      </c>
      <c r="K102" s="13">
        <v>0.1</v>
      </c>
      <c r="L102" s="13">
        <v>0.1</v>
      </c>
      <c r="M102" s="58">
        <v>1</v>
      </c>
      <c r="N102" s="1"/>
      <c r="O102" s="1"/>
      <c r="P102" s="1"/>
      <c r="Q102" s="1"/>
      <c r="R102" s="1"/>
      <c r="S102" s="1"/>
      <c r="T102" s="1"/>
      <c r="U102" s="1"/>
      <c r="V102" s="1"/>
      <c r="W102" s="1"/>
      <c r="X102"/>
      <c r="Y102"/>
    </row>
    <row r="103" spans="1:26">
      <c r="A103" s="56" t="s">
        <v>1001</v>
      </c>
      <c r="B103" s="15" t="s">
        <v>3125</v>
      </c>
      <c r="C103" s="13" t="s">
        <v>3111</v>
      </c>
      <c r="D103" s="15" t="s">
        <v>3125</v>
      </c>
      <c r="E103" s="13" t="s">
        <v>3111</v>
      </c>
      <c r="F103" s="13">
        <v>0.1</v>
      </c>
      <c r="G103" s="58">
        <v>10</v>
      </c>
      <c r="H103" s="59">
        <f t="shared" si="1"/>
        <v>1</v>
      </c>
      <c r="I103" s="13" t="s">
        <v>1006</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1008</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1009</v>
      </c>
      <c r="B108" s="77"/>
      <c r="C108" s="78" t="s">
        <v>1010</v>
      </c>
      <c r="D108" s="923" t="s">
        <v>2925</v>
      </c>
      <c r="E108" s="923"/>
      <c r="F108" s="923"/>
      <c r="G108" s="1"/>
      <c r="H108" s="1"/>
      <c r="I108" s="1"/>
      <c r="J108" s="1"/>
      <c r="K108" s="1"/>
      <c r="L108" s="1"/>
      <c r="M108" s="1"/>
      <c r="N108" s="1"/>
      <c r="O108" s="1"/>
      <c r="P108" s="1"/>
      <c r="Q108" s="1"/>
      <c r="R108" s="1"/>
      <c r="S108" s="1"/>
      <c r="T108" s="1"/>
      <c r="U108" s="1"/>
      <c r="V108" s="1"/>
      <c r="W108" s="1"/>
      <c r="X108" s="1"/>
      <c r="Y108"/>
      <c r="Z108"/>
    </row>
    <row r="109" spans="1:26">
      <c r="A109" s="79" t="s">
        <v>2078</v>
      </c>
      <c r="B109" s="80"/>
      <c r="C109" s="81" t="s">
        <v>2926</v>
      </c>
      <c r="D109" s="923"/>
      <c r="E109" s="923"/>
      <c r="F109" s="923"/>
      <c r="G109" s="1"/>
      <c r="H109" s="1"/>
      <c r="I109" s="1"/>
      <c r="J109" s="1"/>
      <c r="K109" s="1"/>
      <c r="L109" s="1"/>
      <c r="M109" s="1"/>
      <c r="N109" s="1"/>
      <c r="O109" s="1"/>
      <c r="P109" s="1"/>
      <c r="Q109" s="1"/>
      <c r="R109" s="1"/>
      <c r="S109" s="1"/>
      <c r="T109" s="1"/>
      <c r="U109" s="1"/>
      <c r="V109" s="1"/>
      <c r="W109" s="1"/>
      <c r="X109" s="1"/>
      <c r="Y109"/>
      <c r="Z109"/>
    </row>
    <row r="110" spans="1:26">
      <c r="A110" s="82" t="s">
        <v>1007</v>
      </c>
      <c r="B110" s="80"/>
      <c r="C110" s="81" t="s">
        <v>2927</v>
      </c>
      <c r="D110" s="923"/>
      <c r="E110" s="923"/>
      <c r="F110" s="923"/>
      <c r="G110" s="1"/>
      <c r="H110" s="1"/>
      <c r="I110" s="1"/>
      <c r="J110" s="1"/>
      <c r="K110" s="1"/>
      <c r="L110" s="1"/>
      <c r="M110" s="1"/>
      <c r="N110" s="1"/>
      <c r="O110" s="1"/>
      <c r="P110" s="1"/>
      <c r="Q110" s="1"/>
      <c r="R110" s="1"/>
      <c r="S110" s="1"/>
      <c r="T110" s="1"/>
      <c r="U110" s="1"/>
      <c r="V110" s="1"/>
      <c r="W110" s="1"/>
      <c r="X110" s="1"/>
      <c r="Y110"/>
      <c r="Z110"/>
    </row>
    <row r="111" spans="1:26">
      <c r="A111" s="82" t="s">
        <v>2928</v>
      </c>
      <c r="B111" s="80"/>
      <c r="C111" s="81" t="s">
        <v>2929</v>
      </c>
      <c r="D111" s="923"/>
      <c r="E111" s="923"/>
      <c r="F111" s="923"/>
      <c r="G111" s="1"/>
      <c r="H111" s="1"/>
      <c r="I111" s="1"/>
      <c r="J111" s="1"/>
      <c r="K111" s="1"/>
      <c r="L111" s="1"/>
      <c r="M111" s="1"/>
      <c r="N111" s="1"/>
      <c r="O111" s="1"/>
      <c r="P111" s="1"/>
      <c r="Q111" s="1"/>
      <c r="R111" s="1"/>
      <c r="S111" s="1"/>
      <c r="T111" s="1"/>
      <c r="U111" s="1"/>
      <c r="V111" s="1"/>
      <c r="W111" s="1"/>
      <c r="X111" s="1"/>
      <c r="Y111"/>
      <c r="Z111"/>
    </row>
    <row r="112" spans="1:26">
      <c r="A112" s="82" t="s">
        <v>3571</v>
      </c>
      <c r="B112" s="80"/>
      <c r="C112" s="81" t="s">
        <v>3572</v>
      </c>
      <c r="D112" s="923"/>
      <c r="E112" s="923"/>
      <c r="F112" s="923"/>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923"/>
      <c r="E113" s="923"/>
      <c r="F113" s="923"/>
      <c r="G113" s="1"/>
      <c r="H113" s="1"/>
      <c r="I113" s="1"/>
      <c r="J113" s="1"/>
      <c r="K113" s="1"/>
      <c r="L113" s="1"/>
      <c r="M113" s="1"/>
      <c r="N113" s="1"/>
      <c r="O113" s="1"/>
      <c r="P113" s="1"/>
      <c r="Q113" s="1"/>
      <c r="R113" s="1"/>
      <c r="S113" s="1"/>
      <c r="T113" s="1"/>
      <c r="U113" s="1"/>
      <c r="V113" s="1"/>
      <c r="W113" s="1"/>
      <c r="X113" s="1"/>
      <c r="Y113"/>
      <c r="Z113"/>
    </row>
    <row r="114" spans="1:26">
      <c r="A114" s="85" t="s">
        <v>3573</v>
      </c>
      <c r="B114" s="86"/>
      <c r="C114" s="78" t="s">
        <v>1010</v>
      </c>
      <c r="D114" s="923"/>
      <c r="E114" s="923"/>
      <c r="F114" s="923"/>
      <c r="G114" s="1"/>
      <c r="H114" s="1"/>
      <c r="I114" s="1"/>
      <c r="J114" s="1"/>
      <c r="K114" s="1"/>
      <c r="L114" s="1"/>
      <c r="M114" s="1"/>
      <c r="N114" s="1"/>
      <c r="O114" s="1"/>
      <c r="P114" s="1"/>
      <c r="Q114" s="1"/>
      <c r="R114" s="1"/>
      <c r="S114" s="1"/>
      <c r="T114" s="1"/>
      <c r="U114" s="1"/>
      <c r="V114" s="1"/>
      <c r="W114" s="1"/>
      <c r="X114" s="1"/>
      <c r="Y114"/>
      <c r="Z114"/>
    </row>
    <row r="115" spans="1:26">
      <c r="A115" s="87" t="s">
        <v>3574</v>
      </c>
      <c r="B115" s="80"/>
      <c r="C115" s="81" t="s">
        <v>3575</v>
      </c>
      <c r="D115" s="923"/>
      <c r="E115" s="923"/>
      <c r="F115" s="923"/>
      <c r="G115" s="1"/>
      <c r="H115" s="1"/>
      <c r="I115" s="1"/>
      <c r="J115" s="1"/>
      <c r="K115" s="1"/>
      <c r="L115" s="1"/>
      <c r="M115" s="1"/>
      <c r="N115" s="1"/>
      <c r="O115" s="1"/>
      <c r="P115" s="1"/>
      <c r="Q115" s="1"/>
      <c r="R115" s="1"/>
      <c r="S115" s="1"/>
      <c r="T115" s="1"/>
      <c r="U115" s="1"/>
      <c r="V115" s="1"/>
      <c r="W115" s="1"/>
      <c r="X115" s="1"/>
      <c r="Y115"/>
      <c r="Z115"/>
    </row>
    <row r="116" spans="1:26">
      <c r="A116" s="88" t="s">
        <v>3576</v>
      </c>
      <c r="B116" s="89"/>
      <c r="C116" s="81" t="s">
        <v>3577</v>
      </c>
      <c r="D116" s="923"/>
      <c r="E116" s="923"/>
      <c r="F116" s="923"/>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Andrew Sellars</cp:lastModifiedBy>
  <cp:lastPrinted>2017-10-13T10:58:13Z</cp:lastPrinted>
  <dcterms:created xsi:type="dcterms:W3CDTF">2009-08-06T08:11:52Z</dcterms:created>
  <dcterms:modified xsi:type="dcterms:W3CDTF">2024-04-15T11:48:12Z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